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040" firstSheet="1" activeTab="1"/>
  </bookViews>
  <sheets>
    <sheet name="DS 126thi sinh (2)" sheetId="14" state="hidden" r:id="rId1"/>
    <sheet name="DS đủ điều kiện" sheetId="26" r:id="rId2"/>
    <sheet name="Chi tiết theo đơn vị (gốc)" sheetId="10" state="hidden" r:id="rId3"/>
  </sheets>
  <definedNames>
    <definedName name="_xlnm._FilterDatabase" localSheetId="2" hidden="1">'Chi tiết theo đơn vị (gốc)'!$A$7:$AI$368</definedName>
    <definedName name="_xlnm._FilterDatabase" localSheetId="0" hidden="1">'DS 126thi sinh (2)'!$A$5:$S$136</definedName>
    <definedName name="_xlnm._FilterDatabase" localSheetId="1" hidden="1">'DS đủ điều kiện'!$A$6:$O$133</definedName>
    <definedName name="_xlnm.Print_Area" localSheetId="1">'DS đủ điều kiện'!$A$1:$O$133</definedName>
    <definedName name="_xlnm.Print_Titles" localSheetId="1">'DS đủ điều kiện'!$6:$6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8" i="10" l="1"/>
  <c r="Q368" i="10"/>
  <c r="O368" i="10"/>
  <c r="Q7" i="10"/>
  <c r="P7" i="10"/>
  <c r="O7" i="10"/>
  <c r="N7" i="10"/>
  <c r="H7" i="10"/>
  <c r="I7" i="10"/>
  <c r="J7" i="10"/>
  <c r="K7" i="10"/>
  <c r="L7" i="10"/>
  <c r="M7" i="10"/>
  <c r="AG368" i="10"/>
  <c r="AF368" i="10"/>
  <c r="AE368" i="10"/>
  <c r="AD368" i="10"/>
  <c r="AC368" i="10"/>
  <c r="Z368" i="10"/>
  <c r="Y368" i="10"/>
  <c r="X368" i="10"/>
  <c r="W368" i="10"/>
  <c r="A368" i="10"/>
  <c r="F348" i="10"/>
  <c r="E348" i="10"/>
  <c r="E320" i="10"/>
  <c r="F320" i="10"/>
  <c r="D320" i="10"/>
  <c r="F315" i="10"/>
  <c r="E315" i="10"/>
  <c r="F305" i="10"/>
  <c r="E305" i="10"/>
  <c r="F293" i="10"/>
  <c r="E293" i="10"/>
  <c r="F287" i="10"/>
  <c r="E287" i="10"/>
  <c r="F175" i="10"/>
  <c r="E175" i="10"/>
  <c r="F154" i="10"/>
  <c r="E154" i="10"/>
  <c r="F119" i="10"/>
  <c r="E119" i="10"/>
  <c r="F105" i="10"/>
  <c r="E105" i="10"/>
  <c r="F85" i="10"/>
  <c r="F79" i="10"/>
  <c r="E79" i="10"/>
  <c r="F71" i="10"/>
  <c r="E71" i="10"/>
  <c r="F24" i="10"/>
  <c r="E24" i="10"/>
  <c r="D24" i="10"/>
  <c r="F8" i="10"/>
  <c r="E8" i="10"/>
  <c r="E85" i="10" l="1"/>
  <c r="U368" i="10"/>
  <c r="D85" i="10"/>
  <c r="D368" i="10" s="1"/>
  <c r="C368" i="10"/>
  <c r="G368" i="10"/>
  <c r="V368" i="10"/>
  <c r="K368" i="10"/>
  <c r="H368" i="10"/>
  <c r="L368" i="10"/>
  <c r="AH368" i="10"/>
  <c r="AI368" i="10"/>
  <c r="AA368" i="10"/>
  <c r="I368" i="10"/>
  <c r="M368" i="10"/>
  <c r="T368" i="10"/>
  <c r="B368" i="10"/>
  <c r="J368" i="10"/>
  <c r="AB368" i="10"/>
  <c r="F368" i="10"/>
  <c r="E368" i="10" l="1"/>
</calcChain>
</file>

<file path=xl/comments1.xml><?xml version="1.0" encoding="utf-8"?>
<comments xmlns="http://schemas.openxmlformats.org/spreadsheetml/2006/main">
  <authors>
    <author/>
  </authors>
  <commentList>
    <comment ref="Q62" authorId="0">
      <text>
        <r>
          <rPr>
            <sz val="10"/>
            <color rgb="FF000000"/>
            <rFont val="Calibri"/>
            <family val="2"/>
            <scheme val="minor"/>
          </rPr>
          <t>Vị trí Dân tộc thiểu số mông dao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M64" authorId="0">
      <text>
        <r>
          <rPr>
            <sz val="10"/>
            <color rgb="FF000000"/>
            <rFont val="Calibri"/>
            <family val="2"/>
            <scheme val="minor"/>
          </rPr>
          <t>Vị trí Dân tộc thiểu số mông dao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L263" authorId="0">
      <text>
        <r>
          <rPr>
            <sz val="10"/>
            <color rgb="FF000000"/>
            <rFont val="Calibri"/>
            <family val="2"/>
            <scheme val="minor"/>
          </rPr>
          <t>Vị trí Dân tộc thiểu số mông dao</t>
        </r>
      </text>
    </comment>
    <comment ref="L300" authorId="0">
      <text>
        <r>
          <rPr>
            <sz val="10"/>
            <color rgb="FF000000"/>
            <rFont val="Calibri"/>
            <family val="2"/>
            <scheme val="minor"/>
          </rPr>
          <t>Vị trí Dân tộc thiểu số mông dao</t>
        </r>
      </text>
    </comment>
  </commentList>
</comments>
</file>

<file path=xl/sharedStrings.xml><?xml version="1.0" encoding="utf-8"?>
<sst xmlns="http://schemas.openxmlformats.org/spreadsheetml/2006/main" count="6386" uniqueCount="1283">
  <si>
    <t>HỘI ĐỒNG TUYỂN DỤNG VIÊN CHỨC Y TẾ</t>
  </si>
  <si>
    <t>STT</t>
  </si>
  <si>
    <t>Họ và tên</t>
  </si>
  <si>
    <t>Ngày, tháng năm sinh</t>
  </si>
  <si>
    <t>Giới tính</t>
  </si>
  <si>
    <t>Dân tộc</t>
  </si>
  <si>
    <t>Số CCCD</t>
  </si>
  <si>
    <t>Số điện thoại di động</t>
  </si>
  <si>
    <t>Quê quán</t>
  </si>
  <si>
    <t>Địa chỉ nhận thông báo</t>
  </si>
  <si>
    <t>Vị trí việc làm đã dự tuyển</t>
  </si>
  <si>
    <t>Tổng điểm Kỳ tuyển dụng viên chức SYT tỉnh CB năm 2024</t>
  </si>
  <si>
    <t>Trong đó, Điểm thi vòng 2 Kỳ tuyển dụng viên chức SYT tỉnh CB năm 2024</t>
  </si>
  <si>
    <t>Điểm ưu tiên</t>
  </si>
  <si>
    <t>VỊ TRÍ VIỆC LÀM DỰ TUYỂN BỔ SUNG</t>
  </si>
  <si>
    <t>Đối tượng ưu tiên (nếu có)</t>
  </si>
  <si>
    <t>Nguyện vọng 1</t>
  </si>
  <si>
    <t>Nguyện vọng 2</t>
  </si>
  <si>
    <t>Ghi chú</t>
  </si>
  <si>
    <t>Trần Vân Anh</t>
  </si>
  <si>
    <t>Anh</t>
  </si>
  <si>
    <t>09/08/1989</t>
  </si>
  <si>
    <t>Nữ</t>
  </si>
  <si>
    <t>Tày</t>
  </si>
  <si>
    <t>004189001747</t>
  </si>
  <si>
    <t>0947595547</t>
  </si>
  <si>
    <t xml:space="preserve">Tổ 9 cũ, phường Tân Giang thành phố Cao Bằng, Nay là phường Tân Giang, tỉnh Cao Bằng </t>
  </si>
  <si>
    <t>Điều dưỡng hạng III</t>
  </si>
  <si>
    <t>Bệnh viện đa khoa tỉnh CB, Khoa Lão khoa</t>
  </si>
  <si>
    <t>TTYT huyện Bảo Lạc, Khoa Kiểm soát nhiễm khuẩn</t>
  </si>
  <si>
    <t>Âu Nguyệt Anh</t>
  </si>
  <si>
    <t>31/01/1998</t>
  </si>
  <si>
    <t>Nùng</t>
  </si>
  <si>
    <t>004198003246</t>
  </si>
  <si>
    <t>0354549381</t>
  </si>
  <si>
    <t>Tổ 7, xã Phục Hoà, tỉnh Cao Bằng</t>
  </si>
  <si>
    <t>Bác sĩ (hạng III)</t>
  </si>
  <si>
    <t>Dân tộc thiểu số</t>
  </si>
  <si>
    <t>TTYT huyện Thạch An, Khoa Nhi</t>
  </si>
  <si>
    <t>TTYT Thành phố, Khoa Ngoại – Phẫu thuật – Gây mê hồi sức</t>
  </si>
  <si>
    <t>Hoàng Ngọc Ánh</t>
  </si>
  <si>
    <t>Ánh</t>
  </si>
  <si>
    <t>26/05/1997</t>
  </si>
  <si>
    <t>004197005787</t>
  </si>
  <si>
    <t>0838528910</t>
  </si>
  <si>
    <t>Xã Khánh Xuân, huyện Bảo Lạc, tỉnh Cao Bằng</t>
  </si>
  <si>
    <t>Số nhà 071, TT Bảo Lạc, huyện Bảo Lạc, tỉnh Cao Bằng</t>
  </si>
  <si>
    <t>Dược hạng IV</t>
  </si>
  <si>
    <t>82.5</t>
  </si>
  <si>
    <t>77.5</t>
  </si>
  <si>
    <t>TTYT huyện Bảo Lâm, Trạm y tế xã Yên Thổ</t>
  </si>
  <si>
    <t>gửi bưu điện sửa lại không đk nguyện vọng 2 (nhận ngày 8/7/2025)</t>
  </si>
  <si>
    <t>Đinh Nông Ngọc Ánh</t>
  </si>
  <si>
    <t>31/03/1999</t>
  </si>
  <si>
    <t>004199004336</t>
  </si>
  <si>
    <t>0389188546</t>
  </si>
  <si>
    <t>Xã Tiên Thành, huyện Quảng Hoà, tỉnh Cao Bằng</t>
  </si>
  <si>
    <t>Xóm Hoà Bình, xã Cai Bộ, huyện Quảng Hoà, tỉnh Cao Bằng</t>
  </si>
  <si>
    <t>Điều dưỡng hạng IV</t>
  </si>
  <si>
    <t>Bệnh viện đa khoa tỉnh CB, Khoa Khám bệnh</t>
  </si>
  <si>
    <t>TTYT huyện Bảo Lâm, Khoa Khám bệnh</t>
  </si>
  <si>
    <t>Ban Thị Ngọc Ánh</t>
  </si>
  <si>
    <t>05/04/2001</t>
  </si>
  <si>
    <t>004301000403</t>
  </si>
  <si>
    <t>0852141648</t>
  </si>
  <si>
    <t>Xóm Nà Tẻng, Xã Hòa An, Tỉnh Cao Bằng</t>
  </si>
  <si>
    <t xml:space="preserve"> Xóm Nà Tẻng, Xã Hòa An, Tỉnh Cao Bằng</t>
  </si>
  <si>
    <t>TTYT huyện Bảo Lâm, Khoa Truyền nhiễm và Kiểm soát nhiễm khuẩn</t>
  </si>
  <si>
    <t>Trung tâm Bảo trợ xã hội, Phòng Chăm sóc sức khỏe dinh dưỡng</t>
  </si>
  <si>
    <t>Nông Hòa Bình</t>
  </si>
  <si>
    <t>Bình</t>
  </si>
  <si>
    <t>14/11/1997</t>
  </si>
  <si>
    <t>Nam</t>
  </si>
  <si>
    <t>004097003932</t>
  </si>
  <si>
    <t>0912512970</t>
  </si>
  <si>
    <t>Xã Trùng Khánh, Tỉnh Cao Bằng</t>
  </si>
  <si>
    <t>Số 68, Tổ 7, P. Tân Giang, Tp. Cao Bằng, T. Cao Bằng (nay là Phường Tân Giang, Tỉnh Cao Bằng)</t>
  </si>
  <si>
    <t>Dược sĩ hạng III</t>
  </si>
  <si>
    <t>Dược sĩ (hạng III)</t>
  </si>
  <si>
    <t xml:space="preserve">Dân tộc thiểu số </t>
  </si>
  <si>
    <t>Trung tâm Kiểm soát bệnh tật, Khoa Dược - Vật tư y tế</t>
  </si>
  <si>
    <t>BVĐK huyện Trùng Khánh, Phòng Kế hoạch - Nghiệp vụ và Tài chính kế toán</t>
  </si>
  <si>
    <t>Hoàng Thị Bình</t>
  </si>
  <si>
    <t>004198000073</t>
  </si>
  <si>
    <t>0333460650</t>
  </si>
  <si>
    <t>Tổ Xuân Lộc, Xã Trường Hà, Tỉnh Cao Bằng</t>
  </si>
  <si>
    <t>TTYT huyện Bảo Lâm, Phòng Kế hoạch, Nghiệp vụ, Điều dưỡng và Tài chính - Kế toán</t>
  </si>
  <si>
    <t>Khoa Khám bệnh, Trung tâm y tế huyện Hoà An</t>
  </si>
  <si>
    <t>HS bưu</t>
  </si>
  <si>
    <t>Đàm Thị Bơi</t>
  </si>
  <si>
    <t>Bơi</t>
  </si>
  <si>
    <t>06/01/1991</t>
  </si>
  <si>
    <t>004191009981</t>
  </si>
  <si>
    <t>0374712988</t>
  </si>
  <si>
    <t>Kể Hiệt, xã Ngọc Đào, huyện Hà Quảng, tỉnh Cao Bằng</t>
  </si>
  <si>
    <t>Pác Bó, xã Dân Chủ, huyện Hòa An, tỉnh Cao Bằng</t>
  </si>
  <si>
    <t>67.5</t>
  </si>
  <si>
    <t>62.5</t>
  </si>
  <si>
    <t>Bệnh viện đa khoa tỉnh CB, Phòng Bảo vệ sức khỏe cán bộ tỉnh</t>
  </si>
  <si>
    <t>Dương Thị Bích Châm</t>
  </si>
  <si>
    <t>Châm</t>
  </si>
  <si>
    <t>08/01/1998</t>
  </si>
  <si>
    <t>004199004153</t>
  </si>
  <si>
    <t>0347478592</t>
  </si>
  <si>
    <t>Xóm Thượng Sơn, xã Lũng Nặm, tỉnh Cao Bằng</t>
  </si>
  <si>
    <t>Xóm Thượng Sơn,xã Lũng Nặm,tỉnh Cao Bằng</t>
  </si>
  <si>
    <t>Bác sĩ y học dự phòng (hạng III)</t>
  </si>
  <si>
    <t>50.0</t>
  </si>
  <si>
    <t>TTYT huyện Trùng Khánh, Khoa Y tế công cộng – Dinh dưỡng và An toàn thực phẩm</t>
  </si>
  <si>
    <t>TTYT huyện Hà Quảng, Khoa Y tế công cộng – Dinh dưỡng và An toàn thực phẩm</t>
  </si>
  <si>
    <t>bưu</t>
  </si>
  <si>
    <t>Hoàng Thị Chậư</t>
  </si>
  <si>
    <t>Chậư</t>
  </si>
  <si>
    <t>08/08/2002</t>
  </si>
  <si>
    <t>Mông</t>
  </si>
  <si>
    <t>004302001827</t>
  </si>
  <si>
    <t>0829350488</t>
  </si>
  <si>
    <t>Xóm Lũng Vai, xã Phan Thanh, Bảo Lạc, Cao Bằng</t>
  </si>
  <si>
    <t>Xóm Lũng Vai, xã Khánh Xuân, tỉnh cao bằng</t>
  </si>
  <si>
    <t>TTYT huyện Bảo Lâm, Trạm y tế xã Thái Học</t>
  </si>
  <si>
    <t>Chung Thành Công</t>
  </si>
  <si>
    <t>Công</t>
  </si>
  <si>
    <t>23/10/1998</t>
  </si>
  <si>
    <t>004098004746</t>
  </si>
  <si>
    <t>0387872967</t>
  </si>
  <si>
    <t>Xóm Đầu Cầu, Xã Trùng Khánh, Tỉnh Cao Bằng</t>
  </si>
  <si>
    <t>TTYT huyện Thạch An, Khoa Ngoại</t>
  </si>
  <si>
    <t>TTYT huyện Nguyên Bình, Khoa Chăm sóc sức khỏe sinh sản và Phụ sản</t>
  </si>
  <si>
    <t>Lương Ích Cư</t>
  </si>
  <si>
    <t>Cư</t>
  </si>
  <si>
    <t>08/02/2003</t>
  </si>
  <si>
    <t>004203000860</t>
  </si>
  <si>
    <t>0829598198</t>
  </si>
  <si>
    <t>Phường Thục Phán, tỉnh Cao Bằng</t>
  </si>
  <si>
    <t>Xóm Đồng Chúp - Phường Thục Phán - tỉnh Cao Bằng</t>
  </si>
  <si>
    <t>55.0</t>
  </si>
  <si>
    <t>TTYT huyện Bảo Lâm, Trạm y tế xã Nam Cao</t>
  </si>
  <si>
    <t>TTYT huyện Hòa An, Khoa Khám bệnh</t>
  </si>
  <si>
    <t>Nguyễn Hải Đăng</t>
  </si>
  <si>
    <t>Đăng</t>
  </si>
  <si>
    <t>03/02/1997</t>
  </si>
  <si>
    <t>004097000659</t>
  </si>
  <si>
    <t>0395565985</t>
  </si>
  <si>
    <t>Tống Phan, Phù Cừ, Hưng Yên</t>
  </si>
  <si>
    <t>Số 74, tổ 16, Phường Sông Hiến, thành phố Cao Bằng, tỉnh Cao Bằng nay là Phường Thục Phán, tỉnh Cao Bằng</t>
  </si>
  <si>
    <t>Trung tâm Bảo trợ xã hội, Phòng Điều trị nội trú - Ngoại trú</t>
  </si>
  <si>
    <t>Nguyễn Kiều Diễm</t>
  </si>
  <si>
    <t>Diễm</t>
  </si>
  <si>
    <t>26/03/1998</t>
  </si>
  <si>
    <t>004198000558</t>
  </si>
  <si>
    <t>0335667044</t>
  </si>
  <si>
    <t>Xóm Hoàng Lạc, xã Nam Tuấn, tỉnh Cao Bằng</t>
  </si>
  <si>
    <t>Xóm Phúc Sơn, xã Nam Tuấn, tỉnh Cao Bằng</t>
  </si>
  <si>
    <t>Bệnh viện ĐKYDCT-PHCN, Khoa Phục hồi chức năng</t>
  </si>
  <si>
    <t>Bệnh viện đa khoa tỉnh CB, Phòng Giám định Y khoa</t>
  </si>
  <si>
    <t>Nông Thị Hồng Diệp</t>
  </si>
  <si>
    <t>Diệp</t>
  </si>
  <si>
    <t>01/08/2002</t>
  </si>
  <si>
    <t>004302003931</t>
  </si>
  <si>
    <t>0358652926</t>
  </si>
  <si>
    <t>Xã Quốc Toản, huyện Quảng Hoà, tỉnh Cao Bằng</t>
  </si>
  <si>
    <t>Xóm Cốc Phát-Pác Vầu, xã Quốc Toản, huyện Quảng Hoà, tỉnh Cao Bằng</t>
  </si>
  <si>
    <t>TTYT huyện Trùng Khánh, Trạm y tế xã Quang Trung</t>
  </si>
  <si>
    <t>TTYT huyện Trùng Khánh, Trạm y tế xã Đình Phong</t>
  </si>
  <si>
    <t>Mã Văn Điệp</t>
  </si>
  <si>
    <t>Điệp</t>
  </si>
  <si>
    <t>22/02/1996</t>
  </si>
  <si>
    <t>004096005135</t>
  </si>
  <si>
    <t>0969859360</t>
  </si>
  <si>
    <t>Xóm Pò Rẫy, TT Trà Lĩnh, Trùng Khánh, Cao Bằng</t>
  </si>
  <si>
    <t>Xóm Hào Lịch, Hoàng Tùng, Hoà An, Cao Bằng</t>
  </si>
  <si>
    <t>Nông Thị Diệu</t>
  </si>
  <si>
    <t>Diệu</t>
  </si>
  <si>
    <t>23/12/1990</t>
  </si>
  <si>
    <t>004190001722</t>
  </si>
  <si>
    <t>0396789325</t>
  </si>
  <si>
    <t>Xã Đông Khê, Tỉnh Cao Bằng</t>
  </si>
  <si>
    <t>Đỏong Lẹng, Xã Đông Khê, Tỉnh Cao Bằng</t>
  </si>
  <si>
    <t>TTYT huyện Thạch An, Khoa Dược – Trang thiết bị - Vật tư y tế</t>
  </si>
  <si>
    <t>Bệnh viện đa khoa tỉnh CB, Khoa Dược</t>
  </si>
  <si>
    <t>Gửi qua bưu điện 10/7</t>
  </si>
  <si>
    <t xml:space="preserve">Hoàng Thị Diệu </t>
  </si>
  <si>
    <t>18/11/1993</t>
  </si>
  <si>
    <t>004193000723</t>
  </si>
  <si>
    <t>0868087005</t>
  </si>
  <si>
    <t xml:space="preserve">Thị trấn Nước Hai, Hoà An, tỉnh Cao Bằng </t>
  </si>
  <si>
    <t xml:space="preserve">Xóm Bản Bó,xã Hà Quảng,tỉnh Cao Bằng </t>
  </si>
  <si>
    <t>BVĐK huyện Quảng Hòa, Khoa Dược</t>
  </si>
  <si>
    <t>Hoàng Đức Đoàn</t>
  </si>
  <si>
    <t>Đoàn</t>
  </si>
  <si>
    <t>23/11/1995</t>
  </si>
  <si>
    <t>006095003521</t>
  </si>
  <si>
    <t>0336243507</t>
  </si>
  <si>
    <t>Thôn Nà Hán, Xã Thượng Giáo, Huyện Ba Bể, Tỉnh Bắc Kạn</t>
  </si>
  <si>
    <t>Số nhà 22/09 Tổ 7 , phường Hợp Giang, thành phố Cao Bằng , tỉnh Cao Bằng nay là Số nhà 22/09 Tổ 7 , phường Thục Phán, Tỉnh Cao Bằng</t>
  </si>
  <si>
    <t>Kỹ thuật y hạng IV</t>
  </si>
  <si>
    <t>TTYT huyện Hòa An, Khoa Xét nghiệm – Chẩn đoán hình ảnh</t>
  </si>
  <si>
    <t>Nông Văn Đồng</t>
  </si>
  <si>
    <t>Đồng</t>
  </si>
  <si>
    <t>004094006779</t>
  </si>
  <si>
    <t>0964694005</t>
  </si>
  <si>
    <t>Xã Đình Phong, tỉnh Cao Bằng</t>
  </si>
  <si>
    <t>Trung tâm y tế huyện Bảo Lâm, Phòng Kế hoạch - Nghiệp vụ, điều dưỡng và Tài chính - Kế toán</t>
  </si>
  <si>
    <t>Trung tâm y tế huyện Hạ Lang, Khoa Dược - Trang thiết bị - Vật tư y tế và Xét nghiệm - Chẩn đoán hình ảnh</t>
  </si>
  <si>
    <t>Nông Văn Du</t>
  </si>
  <si>
    <t>Du</t>
  </si>
  <si>
    <t>24/11/1994</t>
  </si>
  <si>
    <t>004094007252</t>
  </si>
  <si>
    <t>0335652202</t>
  </si>
  <si>
    <t>Tổ 2, thị trấn Trùng Khánh, huyện Trùng Khánh, tỉnh Cao Bằng (nay là xã Trùng Khánh, tỉnh Cao Bằng)</t>
  </si>
  <si>
    <t xml:space="preserve">Hoàng Thị Dung </t>
  </si>
  <si>
    <t>Dung</t>
  </si>
  <si>
    <t>19/12/1994</t>
  </si>
  <si>
    <t>004194002996</t>
  </si>
  <si>
    <t>0865365616</t>
  </si>
  <si>
    <t>Xóm Héc Chang xã Hoà An, tỉnh Cao Bằng</t>
  </si>
  <si>
    <t>TTYT huyện Bảo Lâm, Trạm y tế xã Vĩnh Quang</t>
  </si>
  <si>
    <t>Nguyễn Thị Thùy Dương</t>
  </si>
  <si>
    <t>Dương</t>
  </si>
  <si>
    <t>11/11/1996</t>
  </si>
  <si>
    <t>Kinh</t>
  </si>
  <si>
    <t>004196004149</t>
  </si>
  <si>
    <t>0948098616</t>
  </si>
  <si>
    <t>Phường Tân Giang, tỉnh Cao Bằng</t>
  </si>
  <si>
    <t>Số nhà 011, tổ 7, phường Ngọc Xuân, Thành phố Cao Bằng, tỉnh Cao Bằng. Nay là Phường Nùng Chí Cao, Tỉnh Cao Bằng</t>
  </si>
  <si>
    <t>Bệnh viện ĐKYDCT-PHCN, Khoa Dược - Vật tư y tế</t>
  </si>
  <si>
    <t>Nguyễn Thị Hà</t>
  </si>
  <si>
    <t>Hà</t>
  </si>
  <si>
    <t>18/11/2001</t>
  </si>
  <si>
    <t>004301004735</t>
  </si>
  <si>
    <t>0357263696</t>
  </si>
  <si>
    <t xml:space="preserve">Xóm Nà Gọn, Xã Nguyên Bình, tỉnh Cao Bằng </t>
  </si>
  <si>
    <t>Bệnh viện Tĩnh Túc, Khoa Nội</t>
  </si>
  <si>
    <t>TTYT huyện Bảo Lạc, Khoa Kiểm soát bệnh tật - HIV/AIDS - Tư vấn và điều trị nghiện chất</t>
  </si>
  <si>
    <t xml:space="preserve">Đàm Thị Hạ </t>
  </si>
  <si>
    <t>Hạ</t>
  </si>
  <si>
    <t>004185001722</t>
  </si>
  <si>
    <t>0362903349</t>
  </si>
  <si>
    <t>Xóm Phia Tráng, Xã Nam Tuấn, Tỉnh Cao Bằng</t>
  </si>
  <si>
    <t>Trung tâm y tế huyện Bảo Lạc</t>
  </si>
  <si>
    <t>Khoa Ngoại, Bệnh viện đa khoa huyện Hà Quảng</t>
  </si>
  <si>
    <t>Khoaa Nội, Trung tâm y tế huyện Bảo Lạc</t>
  </si>
  <si>
    <t>Nông Thị Thu Hằng</t>
  </si>
  <si>
    <t>Hằng</t>
  </si>
  <si>
    <t>19/05/1993</t>
  </si>
  <si>
    <t>004193006857</t>
  </si>
  <si>
    <t>0384239094</t>
  </si>
  <si>
    <t>Xã Hạ Lang, Tỉnh Cao Bằng</t>
  </si>
  <si>
    <t>Số nhà 070, Tổ 3, phường Nùng Trí Cao, Tỉnh Cao Bằng</t>
  </si>
  <si>
    <t>Hoàng Thị Hành</t>
  </si>
  <si>
    <t>Hành</t>
  </si>
  <si>
    <t>11/09/1998</t>
  </si>
  <si>
    <t>004198003005</t>
  </si>
  <si>
    <t>0919552632</t>
  </si>
  <si>
    <t>Xóm Đà Bút- Nà Đoan- Giốc Rùng, xã Đình Phong, tỉnh Cao Bằng</t>
  </si>
  <si>
    <t>BVĐK huyện Quảng Hòa, Khoa Nội</t>
  </si>
  <si>
    <t>Đàm Thị Phương Hảo</t>
  </si>
  <si>
    <t>Hảo</t>
  </si>
  <si>
    <t>13/12/1999</t>
  </si>
  <si>
    <t>004199001880</t>
  </si>
  <si>
    <t>0912169049</t>
  </si>
  <si>
    <t>Xóm Cao Xuyên, xã Trà Lĩnh, tỉnh Cao Bằng</t>
  </si>
  <si>
    <t xml:space="preserve">Tổ 1 phường Đề Thám thành phố Cao Bằng tỉnh Cao Bằng nay là phường Thục Phán tỉnh Cao Bằng </t>
  </si>
  <si>
    <t>Dân tộc thiểu sổ</t>
  </si>
  <si>
    <t>Bệnh viện đa khoa tỉnh CB, Khoa Kiểm soát nhiễm khuẩn</t>
  </si>
  <si>
    <t>Chu Thị Thu Hiền</t>
  </si>
  <si>
    <t>Hiền</t>
  </si>
  <si>
    <t>20/02/2000</t>
  </si>
  <si>
    <t>Dao</t>
  </si>
  <si>
    <t>004300005248</t>
  </si>
  <si>
    <t>0399309222</t>
  </si>
  <si>
    <t>Xóm Khuổi Hoa, xã Tam Kim, tỉnh Cao Bằng</t>
  </si>
  <si>
    <t>Hoàng Thị Quỳnh Hoa</t>
  </si>
  <si>
    <t>Hoa</t>
  </si>
  <si>
    <t>13/03/1999</t>
  </si>
  <si>
    <t>004199003588</t>
  </si>
  <si>
    <t>0886255460</t>
  </si>
  <si>
    <t>Phong Nặm, Trùng Khánh, Cao Bằng</t>
  </si>
  <si>
    <t>Tổ 5, TT.Trùng Khánh, Trùng Khánh, Cao Bằng</t>
  </si>
  <si>
    <t>Lý Văn Hòa</t>
  </si>
  <si>
    <t>Hòa</t>
  </si>
  <si>
    <t>19/12/1996</t>
  </si>
  <si>
    <t>004096002537</t>
  </si>
  <si>
    <t>0976212624</t>
  </si>
  <si>
    <t>Tam Hợp, Thành Công, Nguyên Bình, Cao Bằng</t>
  </si>
  <si>
    <t>TTYT huyện Bảo Lâm, Trạm y tế Thị trấn Pác Miầu</t>
  </si>
  <si>
    <t>Lãnh Thu Hoài</t>
  </si>
  <si>
    <t>Hoài</t>
  </si>
  <si>
    <t>004194007406</t>
  </si>
  <si>
    <t>0947193681</t>
  </si>
  <si>
    <t xml:space="preserve">Xuân Trường, Bảo Lạc, Cao Bằng </t>
  </si>
  <si>
    <t>LÃNH THU HOÀI. Xóm: Bản Chuồng, Xã: Xuân Trường, Tỉnh: Cao Bằng.</t>
  </si>
  <si>
    <t>TTYT huyện Bảo Lạc, Khoa Nội</t>
  </si>
  <si>
    <t>Hoàng Thị Hơn</t>
  </si>
  <si>
    <t>Hơn</t>
  </si>
  <si>
    <t>20/01/1999</t>
  </si>
  <si>
    <t>004199006796</t>
  </si>
  <si>
    <t>0376520180</t>
  </si>
  <si>
    <t>xã Đoài Dương, tỉnh Cao Bằng.</t>
  </si>
  <si>
    <t>Sn 133, ngõ 147, Tổ 6 ( nhà văn hóa tổ 6 ) phường Sông Bằng, thành phố Cao Bằng, tỉnh Cao Bằng nay là phường Nùng Trí Cao, tỉnh Cao Bằng.</t>
  </si>
  <si>
    <t>BVĐK huyện Quảng Hòa, Khoa Khám bệnh</t>
  </si>
  <si>
    <t>Mông Thị Hồng</t>
  </si>
  <si>
    <t>Hồng</t>
  </si>
  <si>
    <t>10/08/1999</t>
  </si>
  <si>
    <t>004199002965</t>
  </si>
  <si>
    <t>0378041972</t>
  </si>
  <si>
    <t>Xã Lý Quốc, tỉnh Cao Bằng</t>
  </si>
  <si>
    <t>Xóm Hợp Nhất, xã Lý Quốc, tỉnh Cao Bằng</t>
  </si>
  <si>
    <t>TTYT huyện Trùng Khánh, Trạm y tế xã Đoài Dương</t>
  </si>
  <si>
    <t>Triệu Thị Thu Hồng</t>
  </si>
  <si>
    <t>22/06/1993</t>
  </si>
  <si>
    <t>004193000548</t>
  </si>
  <si>
    <t>0963325165</t>
  </si>
  <si>
    <t>Số nhà 243, Tổ 2, phường Đề Thám, thành phố Cao Bằng, Tỉnh Cao Bằng( nay là Phường Thục Phán, Tỉnh Cao Bằng)</t>
  </si>
  <si>
    <t>Trung tâm Kiểm soát bệnh tật, Khoa Phòng, chống bệnh truyền nhiễm</t>
  </si>
  <si>
    <t>Trung tâm Kiểm soát bệnh tật, Khoa Kiểm dịch Y tế quốc tế</t>
  </si>
  <si>
    <t xml:space="preserve">Lý Thị Thanh Huệ </t>
  </si>
  <si>
    <t>Huệ</t>
  </si>
  <si>
    <t>29/02/2000</t>
  </si>
  <si>
    <t>004300005232</t>
  </si>
  <si>
    <t>0327635358</t>
  </si>
  <si>
    <t>Ta Nay, Ngọc Khê, Xã Trùng Khánh, Cao Bằng</t>
  </si>
  <si>
    <t>77,5</t>
  </si>
  <si>
    <t>72,5</t>
  </si>
  <si>
    <t>TTYT huyện Bảo Lạc, Khoa Ngoại</t>
  </si>
  <si>
    <t>Nguyễn Thị Minh Huệ</t>
  </si>
  <si>
    <t>08/10/1996</t>
  </si>
  <si>
    <t>004196000678</t>
  </si>
  <si>
    <t>0965415435</t>
  </si>
  <si>
    <t xml:space="preserve">Xóm 4 Bế Triều, Hoà An, Cao Bằng </t>
  </si>
  <si>
    <t xml:space="preserve">Xóm 4 Bế Triều - Hoà An - Cao Bằng </t>
  </si>
  <si>
    <t>Nông Thị Trầm Hương</t>
  </si>
  <si>
    <t>Hương</t>
  </si>
  <si>
    <t>18/03/1994</t>
  </si>
  <si>
    <t>004194005144</t>
  </si>
  <si>
    <t>0985607793</t>
  </si>
  <si>
    <t>Đức Hồng, Trùng Khánh, Cao Bằng</t>
  </si>
  <si>
    <t>Xóm Nà Luồng, thị trấn Đông Khê, huyện Thạch An, tỉnh Cao Bằng (xóm Nà Luồng, xã Đông Khê, tỉnh Cao Bằng)</t>
  </si>
  <si>
    <t>Lương Xuân Hương</t>
  </si>
  <si>
    <t>108001778829</t>
  </si>
  <si>
    <t>0393938613</t>
  </si>
  <si>
    <t>Xã Trường Hà, tỉnh Cao Bằng</t>
  </si>
  <si>
    <t>Sn 10, tổ 11, Phường Tân Giang, Thành phố Cao Bằng, tỉnh Cao Bằng</t>
  </si>
  <si>
    <t xml:space="preserve">Hoàng Mĩ Hương </t>
  </si>
  <si>
    <t>01/03/1998</t>
  </si>
  <si>
    <t>004198005413</t>
  </si>
  <si>
    <t>0348965240</t>
  </si>
  <si>
    <t xml:space="preserve">Xóm Nặm Loát, xã Nguyễn Huệ, tỉnh Cao Bằng </t>
  </si>
  <si>
    <t>TTYT huyện Hạ Lang, Khoa Dược – Trang thiết bị - Vật tư y tế và Xét nghiệm – Chẩn đoán hình ảnh</t>
  </si>
  <si>
    <t>cá nhân tự nhập trước theo link</t>
  </si>
  <si>
    <t>Bế Thị Hương</t>
  </si>
  <si>
    <t>30/09/1996</t>
  </si>
  <si>
    <t>004196000135</t>
  </si>
  <si>
    <t>0855309196</t>
  </si>
  <si>
    <t xml:space="preserve">Khau Gạm, Hoà An, Cao Bằng </t>
  </si>
  <si>
    <t xml:space="preserve">Khau Gạm - Hoà An - Cao Bằng </t>
  </si>
  <si>
    <t>Hà Thu Hường</t>
  </si>
  <si>
    <t>Hường</t>
  </si>
  <si>
    <t>16/01/1995</t>
  </si>
  <si>
    <t>004195000306</t>
  </si>
  <si>
    <t>0354206158</t>
  </si>
  <si>
    <t>Nguyên Bình, Cao Bằng</t>
  </si>
  <si>
    <t>Tổ 2 -xã Nguyên Bình -tỉnh Cao Bằng</t>
  </si>
  <si>
    <t>Nông Thu Hường</t>
  </si>
  <si>
    <t>01/03/2000</t>
  </si>
  <si>
    <t>004300000964</t>
  </si>
  <si>
    <t>0395392147</t>
  </si>
  <si>
    <t>Xóm Bản Pát, Xã Trà Lĩnh, Tỉnh Cao Bằng</t>
  </si>
  <si>
    <t>Số 23, Ngõ 36, Tổ 10, Phường Thục Phán, Tỉnh Cao Bằng</t>
  </si>
  <si>
    <t>Nông Thị Huyền</t>
  </si>
  <si>
    <t>Huyền</t>
  </si>
  <si>
    <t>29/05/1990</t>
  </si>
  <si>
    <t>004190001834</t>
  </si>
  <si>
    <t>0859940089</t>
  </si>
  <si>
    <t>Nà Tú, Ngũ Lão, Hoà An, Cao Bằng</t>
  </si>
  <si>
    <t>Nà Vai, Kim Đồng, Thạch An, Cao Bằng</t>
  </si>
  <si>
    <t>92.5</t>
  </si>
  <si>
    <t>87.5</t>
  </si>
  <si>
    <t xml:space="preserve">Hoàng Thị Minh Huyền </t>
  </si>
  <si>
    <t>30/12/1994</t>
  </si>
  <si>
    <t>004194007099</t>
  </si>
  <si>
    <t>0979315681</t>
  </si>
  <si>
    <t>Xã Nguyễn Huệ, tỉnh Cao Bằng</t>
  </si>
  <si>
    <t>Tổ 8 phường Tân Giang, tỉnh Cao Bằng</t>
  </si>
  <si>
    <t>Ma Thu Huyền</t>
  </si>
  <si>
    <t>24/11/2001</t>
  </si>
  <si>
    <t>004301004564</t>
  </si>
  <si>
    <t>0911976435</t>
  </si>
  <si>
    <t>Xóm Long Hoa, Xã Minh Tâm, Tỉnh Cao Bằng</t>
  </si>
  <si>
    <t>Xóm Long Hoa, Xã Minh Tâm, Huyện Nguyên Bình, Tỉnh Cao Bằng nay là Xóm Long Hoa, Xã Minh Tâm, Tỉnh Cao Bằng</t>
  </si>
  <si>
    <t xml:space="preserve">Lục Thanh Huyền </t>
  </si>
  <si>
    <t>19/02/1997</t>
  </si>
  <si>
    <t xml:space="preserve">Tày </t>
  </si>
  <si>
    <t>004197003600</t>
  </si>
  <si>
    <t>0332186861</t>
  </si>
  <si>
    <t>Xóm Nặm Thoong, xã Nam Tuấn, tỉnh Cao Bằng</t>
  </si>
  <si>
    <t>Xóm Nặm Thoong xã Nam Tuấn tỉnh Cao Bằng</t>
  </si>
  <si>
    <t>BVĐK huyện Quảng Hòa, Khoa Cận lâm sàng</t>
  </si>
  <si>
    <t>TTYT huyện Nguyên Bình, Khoa Kiểm soát bệnh tật, HIV/AIDS – Tư vấn và Điều trị nghiện chất</t>
  </si>
  <si>
    <t>Nông Thị Kiều</t>
  </si>
  <si>
    <t>Kiều</t>
  </si>
  <si>
    <t>25/01/1999</t>
  </si>
  <si>
    <t>004199003221</t>
  </si>
  <si>
    <t>0986069321</t>
  </si>
  <si>
    <t>Xóm Nà Thoang, xã Đình Phong, tỉnh Cao Bằng</t>
  </si>
  <si>
    <t>xóm Nà Thoang, xã Đình Phong, tỉnh Cao Bằng</t>
  </si>
  <si>
    <t>dân tộc thiểu số</t>
  </si>
  <si>
    <t>Bệnh viện đa khoa tỉnh CB, Khoa Ngoại Tổng hợp</t>
  </si>
  <si>
    <t>BVĐK huyện Hà Quảng, Khoa Ngoại</t>
  </si>
  <si>
    <t>bưu điện 24/7</t>
  </si>
  <si>
    <t>Hoàng Thúy Kiều</t>
  </si>
  <si>
    <t>12/11/1992</t>
  </si>
  <si>
    <t>004192003116</t>
  </si>
  <si>
    <t>0846665525</t>
  </si>
  <si>
    <t xml:space="preserve">Xã Nam Tuấn,Tỉnh Cao Bằng </t>
  </si>
  <si>
    <t>Tổ 10 Phường Ngọc xuân nay thuộc phường Nùng Trí Cao Tỉnh Cao Bằng</t>
  </si>
  <si>
    <t>Con thương Binh</t>
  </si>
  <si>
    <t>Tạ Ngọc Lan</t>
  </si>
  <si>
    <t>Lan</t>
  </si>
  <si>
    <t>19/11/2001</t>
  </si>
  <si>
    <t>004301000074</t>
  </si>
  <si>
    <t>0825249189</t>
  </si>
  <si>
    <t>Tổ 10, Phường Thục Phán, tỉnh Cao Bằng</t>
  </si>
  <si>
    <t>Tổ 10, Phường Hợp Giang, thành phố Cao Bằng, tỉnh Cao Bằng nay là Phường Thục Phán, tỉnh Cao Bằng</t>
  </si>
  <si>
    <t>Nông Thị Lan</t>
  </si>
  <si>
    <t>22/12/2000</t>
  </si>
  <si>
    <t>002300004343</t>
  </si>
  <si>
    <t>0339909419</t>
  </si>
  <si>
    <t>Thôn Khuổi Tàu, xã Đường Hồng, tỉnh Tuyên Quang</t>
  </si>
  <si>
    <t>Thôn khuổi tàu xã đường hồng tỉnh tuyên quang</t>
  </si>
  <si>
    <t>Triệu Thị Lan</t>
  </si>
  <si>
    <t>27/8/2001</t>
  </si>
  <si>
    <t>004301005259</t>
  </si>
  <si>
    <t>0334079055</t>
  </si>
  <si>
    <t>Thôn Pác Han, xã Kim Đồng, tỉnh Cao Bằng</t>
  </si>
  <si>
    <t>62,5</t>
  </si>
  <si>
    <t>57,5</t>
  </si>
  <si>
    <t>Dân tộc thiểu số (Dao)</t>
  </si>
  <si>
    <t>Khoa Ngoại, Trung tâm y tế huyện Thạch an</t>
  </si>
  <si>
    <t>Khoa Lão Khoa, Bệnh viện đa khoa tỉnh</t>
  </si>
  <si>
    <t>Nông Thu Lê</t>
  </si>
  <si>
    <t>Lê</t>
  </si>
  <si>
    <t>16/01/1997</t>
  </si>
  <si>
    <t>004197003786</t>
  </si>
  <si>
    <t>0384197097</t>
  </si>
  <si>
    <t>Xóm Đồng Tâm, xã Đàm Thủy, tỉnh Cao Bằng</t>
  </si>
  <si>
    <t>97.5</t>
  </si>
  <si>
    <t>Bệnh viện ĐKYDCT-PHCN, Khoa Nội tổng hợp</t>
  </si>
  <si>
    <t>Thạch Thị Lệ</t>
  </si>
  <si>
    <t>Lệ</t>
  </si>
  <si>
    <t>16/09/1997</t>
  </si>
  <si>
    <t>004197004707</t>
  </si>
  <si>
    <t>0968344393</t>
  </si>
  <si>
    <t>Xã Hạnh Phúc, Tỉnh Cao Bằng</t>
  </si>
  <si>
    <t>Xóm Hồng Quang 1, phường Thục Phán, tỉnh Cao Bằng</t>
  </si>
  <si>
    <t xml:space="preserve">Lương Thị Nhật Lệ </t>
  </si>
  <si>
    <t>12/03/1996</t>
  </si>
  <si>
    <t>004196000319</t>
  </si>
  <si>
    <t>0948303509</t>
  </si>
  <si>
    <t>Hưng Đạo, TP Cao Bằng, tỉnh Cao Bằng</t>
  </si>
  <si>
    <t>Tổ 7, phường nùng trí cao, tỉnh cao bằng</t>
  </si>
  <si>
    <t>Thào Thị Liên</t>
  </si>
  <si>
    <t>Liên</t>
  </si>
  <si>
    <t>004195008021</t>
  </si>
  <si>
    <t>0346567724</t>
  </si>
  <si>
    <t>Xã Xuân Trường, Tỉnh Cao Bằng</t>
  </si>
  <si>
    <t>Xóm Nà Dương, xã Bảo Lạc, tỉnh Cao Bằng</t>
  </si>
  <si>
    <t>Dân tộc thiểu số (Mông)</t>
  </si>
  <si>
    <t>Đinh Thị Liễu</t>
  </si>
  <si>
    <t>Liễu</t>
  </si>
  <si>
    <t>08/09/1992</t>
  </si>
  <si>
    <t>004192005518</t>
  </si>
  <si>
    <t>0362953102</t>
  </si>
  <si>
    <t>Chang Khuyên,Thị Trấn Đông Khê,Thạch An,Cao Bằng nay là Chang Khuyên,xã Đông Khê,Thạch An,Cao Bằng</t>
  </si>
  <si>
    <t>Nông Thị Liễu</t>
  </si>
  <si>
    <t>18/12/2000</t>
  </si>
  <si>
    <t>004300002069</t>
  </si>
  <si>
    <t>0356145020</t>
  </si>
  <si>
    <t>Xóm Bản Hoá, Xã Dân Chủ, huyện Hòa An, Tỉnh Cao Bằng</t>
  </si>
  <si>
    <t>Xóm Bản Hoá, Xã Nam Tuấn, Tỉnh Cao Bằng</t>
  </si>
  <si>
    <t>Đinh Thị Thu Liễu</t>
  </si>
  <si>
    <t>04/05/1996</t>
  </si>
  <si>
    <t>004196000193</t>
  </si>
  <si>
    <t>0829040596</t>
  </si>
  <si>
    <t>Hưng Đạo, thành phố Cao Bằng</t>
  </si>
  <si>
    <t>Xóm Hồng Quang 2, Phường Thục Phán, tỉnh Cao Bằng</t>
  </si>
  <si>
    <t>TTYT huyện Bảo Lâm, Khoa Kiểm soát bệnh tật - HIV/AIDS - Điều trị nghiện chất</t>
  </si>
  <si>
    <t>Bế Thị Thuỳ Linh</t>
  </si>
  <si>
    <t>Linh</t>
  </si>
  <si>
    <t>02/05/1998</t>
  </si>
  <si>
    <t>004198003428</t>
  </si>
  <si>
    <t>0326915111</t>
  </si>
  <si>
    <t>Nà Thấu, xã Trà Lĩnh, tỉnh Cao Bằng</t>
  </si>
  <si>
    <t>Bệnh viện đa khoa tỉnh CB, Phòng Vật tư - Thiết bị y tế</t>
  </si>
  <si>
    <t>Bàn Mai Linh</t>
  </si>
  <si>
    <t>08/06/2002</t>
  </si>
  <si>
    <t>004302005417</t>
  </si>
  <si>
    <t>0339773812</t>
  </si>
  <si>
    <t>Xã Bảo Lạc, Tỉnh Cao Bằng</t>
  </si>
  <si>
    <t>Khu 2, Xã Bảo Lâm, Tỉnh Cao Bằng</t>
  </si>
  <si>
    <t>TTYT huyện Bảo Lâm, Trạm y tế xã Đức Hạnh</t>
  </si>
  <si>
    <t>TTYT huyện Bảo Lâm, Khoa Dược – Trang thiết bị - Vật tư y tế</t>
  </si>
  <si>
    <t>Hoàng Thị Linh</t>
  </si>
  <si>
    <t>03/06/1994</t>
  </si>
  <si>
    <t>004194003353</t>
  </si>
  <si>
    <t>0397703560</t>
  </si>
  <si>
    <t>Xóm Bản Thuộc, xã Lý Quốc, Tỉnh Cao Bằng</t>
  </si>
  <si>
    <t>Xóm Tổng Pỏ, xã Nặm Nhũng, Tỉnh Cao Bằng</t>
  </si>
  <si>
    <t>Trịnh Khánh Linh</t>
  </si>
  <si>
    <t>004300006105</t>
  </si>
  <si>
    <t>0963821185</t>
  </si>
  <si>
    <t>Nà Tốm, Vĩnh Quang, Bảo Lâm, Cao Bằng</t>
  </si>
  <si>
    <t>Nà Tốm, Xã Lý Bôn, Cao Bằng</t>
  </si>
  <si>
    <t>Trạm y tế xã Yên Thổ, Trung tâm y tế huyện Bảo Lâm</t>
  </si>
  <si>
    <t>Trạm y tế xã Đức Hạnh, Trung tâm y tế huyện Bảo Lâm</t>
  </si>
  <si>
    <t>Lâm Trung Luân</t>
  </si>
  <si>
    <t>Luân</t>
  </si>
  <si>
    <t>09/02/1998</t>
  </si>
  <si>
    <t>004098000295</t>
  </si>
  <si>
    <t>0969293691</t>
  </si>
  <si>
    <t>Xã Quảng Lâm, tỉnh Cao Bằng</t>
  </si>
  <si>
    <t>xóm Tổng Ngoảng, Quảng Lâm, Bảo Lâm, Cao Bằng</t>
  </si>
  <si>
    <t>57.5</t>
  </si>
  <si>
    <t>Vi Thị Lựu</t>
  </si>
  <si>
    <t>Lựu</t>
  </si>
  <si>
    <t>13/02/2000</t>
  </si>
  <si>
    <t>004300006228</t>
  </si>
  <si>
    <t>0778360582</t>
  </si>
  <si>
    <t>Xóm Long Sơn, xã Trùng Khánh, tỉnh Cao Bằng</t>
  </si>
  <si>
    <t>Cam Đức Mạnh</t>
  </si>
  <si>
    <t>Mạnh</t>
  </si>
  <si>
    <t>08/12/1993</t>
  </si>
  <si>
    <t>004093008528</t>
  </si>
  <si>
    <t>0868423555</t>
  </si>
  <si>
    <t xml:space="preserve">Xóm Nà Đôm, xã Cô Ba, huyện Bảo Lạc, tỉnh Cao Bằng </t>
  </si>
  <si>
    <t xml:space="preserve">Xóm Nà Đôm, xã Cô Ba, tỉnh Cao Bằng </t>
  </si>
  <si>
    <t>Bưu điện</t>
  </si>
  <si>
    <t>Sần Mùi Mẩy</t>
  </si>
  <si>
    <t>Mẩy</t>
  </si>
  <si>
    <t>05/09/1996</t>
  </si>
  <si>
    <t>004196000943</t>
  </si>
  <si>
    <t>0876414303</t>
  </si>
  <si>
    <t>Xóm Nà Lầu, Xã Lý Bôn, tỉnh Cao Bằng</t>
  </si>
  <si>
    <t>Giang Liễu ,phường Phương Liễu, tỉnh Bắc Ninh</t>
  </si>
  <si>
    <t>Ngô Thị Mến</t>
  </si>
  <si>
    <t>Mến</t>
  </si>
  <si>
    <t>03/11/2000</t>
  </si>
  <si>
    <t>006300003100</t>
  </si>
  <si>
    <t>0397871615</t>
  </si>
  <si>
    <t>Xã Thượng Quan, tỉnh Thái Nguyên</t>
  </si>
  <si>
    <t>thị trấn Vân Tùng, huyện Ngân Sơn, tỉnh Bắc Kạn, nay là xã Ngân Sơn tỉnh Thái Nguyên</t>
  </si>
  <si>
    <t>Bệnh viện Tĩnh Túc, Khoa Ngoại</t>
  </si>
  <si>
    <t>Dương Thị Mến</t>
  </si>
  <si>
    <t>004196000136</t>
  </si>
  <si>
    <t>0825056996</t>
  </si>
  <si>
    <t>Lang Môn, Mình Tâm, Cao Bằng</t>
  </si>
  <si>
    <t>Phố B, Hòa An, Cao Bằng</t>
  </si>
  <si>
    <t>TTYT huyện Bảo Lâm, Khoa Y học cổ truyền và Phục hồi chức năng</t>
  </si>
  <si>
    <t>Lý Mùi Muổng</t>
  </si>
  <si>
    <t>Muổng</t>
  </si>
  <si>
    <t>11/11/1988</t>
  </si>
  <si>
    <t>004188013049</t>
  </si>
  <si>
    <t>0396540112</t>
  </si>
  <si>
    <t>Xã Nguyên Bình, tỉnh Cao Bằng</t>
  </si>
  <si>
    <t>Tòa 115.Kỹ túc xá 1.sevt, Phường Vạn Xuân, tỉnh Thái Nguyên</t>
  </si>
  <si>
    <t>Dương Thị Nấm</t>
  </si>
  <si>
    <t>Nấm</t>
  </si>
  <si>
    <t>22/02/1997</t>
  </si>
  <si>
    <t>004197005521</t>
  </si>
  <si>
    <t>0856078621</t>
  </si>
  <si>
    <t>Xã Yên Thổ, Tỉnh Cao Bằng</t>
  </si>
  <si>
    <t xml:space="preserve">Xóm Bản Hang, Xã Đàm Thuỷ, Tỉnh Cao Bằng </t>
  </si>
  <si>
    <t>bưu điện</t>
  </si>
  <si>
    <t>Lê Đình Nghinh</t>
  </si>
  <si>
    <t>Nghinh</t>
  </si>
  <si>
    <t>004093005781</t>
  </si>
  <si>
    <t>0327035861</t>
  </si>
  <si>
    <t>Xóm Pác Cóng, Bài Siêng, Xã Đàm Thuỷ, Tỉnh Cao Bằng</t>
  </si>
  <si>
    <t>Xóm Pác Cóng - Bài Siêng, Xã Đàm Thuỷ, Tỉnh Cao Bằng</t>
  </si>
  <si>
    <t>Nông Hoàng Ngọc</t>
  </si>
  <si>
    <t>Ngọc</t>
  </si>
  <si>
    <t>16/04/1999</t>
  </si>
  <si>
    <t>004199002805</t>
  </si>
  <si>
    <t>0397090415</t>
  </si>
  <si>
    <t>Xóm Bản Nùng, xã Nguyên Bình, tỉnh Cao Bằng</t>
  </si>
  <si>
    <t>Xóm Bản Nùng, xã Thể Dục, huyện Nguyên Bình, tỉnh Cao Bằng nay là xóm Bản Nùng, xã Nguyên Bình, tỉnh Cao Bằng</t>
  </si>
  <si>
    <t>TTYT huyện Nguyên Bình, Khoa Y tế công cộng – Dinh dưỡng và An toàn thực phẩm</t>
  </si>
  <si>
    <t xml:space="preserve">Lương Thị Nha </t>
  </si>
  <si>
    <t>Nha</t>
  </si>
  <si>
    <t>004199002644</t>
  </si>
  <si>
    <t>0383450170</t>
  </si>
  <si>
    <t>Xóm Tài Nam 2 xã Cao Chương huyện Trùng Khánh tỉnh Cao Bằng nay là xóm Tài Nam 2 xã Trà Lĩnh tỉnh Cao Bằng</t>
  </si>
  <si>
    <t>Hoàng Thị Nhung</t>
  </si>
  <si>
    <t>Nhung</t>
  </si>
  <si>
    <t>13/10/1998</t>
  </si>
  <si>
    <t>004198003685</t>
  </si>
  <si>
    <t>0966946598</t>
  </si>
  <si>
    <t>Xã Vinh Quý, Tỉnh Cao Bằng</t>
  </si>
  <si>
    <t>Xóm Nam Lý, Xã An Lạc, Tỉnh Cao Bằng nay là Xã Vinh Quý, Tỉnh Cao Bằng</t>
  </si>
  <si>
    <t>20/06/1991</t>
  </si>
  <si>
    <t>006191002505</t>
  </si>
  <si>
    <t>0989226741</t>
  </si>
  <si>
    <t>Thôn Pù Cà, xã Hiệp Lực, tỉnh Thái Nguyên</t>
  </si>
  <si>
    <t>Thôn Bản Mạch xã Nà Phặc tỉnh Thái Nguyên</t>
  </si>
  <si>
    <t>TTYT huyện Bảo Lâm, Khoa Xét nghiệm và Chẩn đoán hình ảnh</t>
  </si>
  <si>
    <t>Lãnh Quỳnh Nhung</t>
  </si>
  <si>
    <t>18/06/1998</t>
  </si>
  <si>
    <t>004198005818</t>
  </si>
  <si>
    <t>0378067168</t>
  </si>
  <si>
    <t xml:space="preserve">Số nhà 063, tổ 3, phường Tân Giang, tỉnh Cao Bằng </t>
  </si>
  <si>
    <t>Bệnh viện đa khoa tỉnh CB, Khoa Lao</t>
  </si>
  <si>
    <t>TTYT huyện Bảo Lâm, Khoa Nội - Cấp cứu - Hồi sức tích cực và Chống độc</t>
  </si>
  <si>
    <t>Triệu Thị Niêm</t>
  </si>
  <si>
    <t>Niêm</t>
  </si>
  <si>
    <t>08/10/1995</t>
  </si>
  <si>
    <t>004195007156</t>
  </si>
  <si>
    <t>0328101064</t>
  </si>
  <si>
    <t xml:space="preserve">Xóm Bản Chang 2, Xã Yên Thổ, Tỉnh Cao Bằng </t>
  </si>
  <si>
    <t>Lục Thị Kim Oanh</t>
  </si>
  <si>
    <t>Oanh</t>
  </si>
  <si>
    <t>25/11/2000</t>
  </si>
  <si>
    <t xml:space="preserve">Nùng </t>
  </si>
  <si>
    <t>004300003173</t>
  </si>
  <si>
    <t>0369445507</t>
  </si>
  <si>
    <t>Tổ 06, phường Sông Hiến, thành phố Cao Bằng, tỉnh Cao Bằng )</t>
  </si>
  <si>
    <t>Phường thục phán, cao bằng ( tổ 06, phường sông hiến, thành phố cao bằng, tỉnh cao bằng )</t>
  </si>
  <si>
    <t>Nông Văn Pháp</t>
  </si>
  <si>
    <t>Pháp</t>
  </si>
  <si>
    <t>05/06/1993</t>
  </si>
  <si>
    <t>004093007734</t>
  </si>
  <si>
    <t>0352732469</t>
  </si>
  <si>
    <t>Thôn An Hỷ, xã Ngọc Khê, Huyện Trùng Khánh, Tỉnh Cao Bằng</t>
  </si>
  <si>
    <t>Chu Đức Phong</t>
  </si>
  <si>
    <t>Phong</t>
  </si>
  <si>
    <t>26/05/1995</t>
  </si>
  <si>
    <t>004095005941</t>
  </si>
  <si>
    <t>0857311138</t>
  </si>
  <si>
    <t>Xã Trùng Khánh, tỉnh Cao Bằng</t>
  </si>
  <si>
    <t>Xóm đà tiên xã trùng khánh tỉnh cao bằng</t>
  </si>
  <si>
    <t>Đoàn Thị Thu Phương</t>
  </si>
  <si>
    <t>Phương</t>
  </si>
  <si>
    <t>04/08/1999</t>
  </si>
  <si>
    <t>004199002621</t>
  </si>
  <si>
    <t>0911025200</t>
  </si>
  <si>
    <t>Tổ 7, Phường Thục Phán, tỉnh Cao Bằng</t>
  </si>
  <si>
    <t>006, tổ 7, phường Thục Phán ( Đề Thám), tỉnh Cao Bằng</t>
  </si>
  <si>
    <t xml:space="preserve">Chu Thị Mai Phương </t>
  </si>
  <si>
    <t>25/02/1997</t>
  </si>
  <si>
    <t>004197005691</t>
  </si>
  <si>
    <t>0942929821</t>
  </si>
  <si>
    <t>Xóm Chang Khuyên, xã Đông Khê, tỉnh Cao Bằng</t>
  </si>
  <si>
    <t>TTYT huyện Thạch An, Khoa Nội</t>
  </si>
  <si>
    <t>Nguyễn Thị Ngọc Quyên</t>
  </si>
  <si>
    <t>Quyên</t>
  </si>
  <si>
    <t>26/07/1993</t>
  </si>
  <si>
    <t>004193000272</t>
  </si>
  <si>
    <t>0985252902</t>
  </si>
  <si>
    <t>Xã Nam Tuấn, tỉnh Cao Bằng</t>
  </si>
  <si>
    <t>Xóm Khau Gạm - thị trấn Nước Hai - huyện Hoà An - tỉnh Cao Bằng nay là Khau Gạm - xã Hoà An - tỉnh Cao Bằng</t>
  </si>
  <si>
    <t>Lâm Thị Quyên</t>
  </si>
  <si>
    <t>30/11/1993</t>
  </si>
  <si>
    <t>004193008135</t>
  </si>
  <si>
    <t>0387480950</t>
  </si>
  <si>
    <t>Xã Đức Long, huyện Thạch An, tỉnh Cao Bằng</t>
  </si>
  <si>
    <t>Xóm Sóc Giang- xã Trường Hà- tỉnh Cao Bằng</t>
  </si>
  <si>
    <t>Lâm Ngọc Quỳnh</t>
  </si>
  <si>
    <t>Quỳnh</t>
  </si>
  <si>
    <t>09/10/1998</t>
  </si>
  <si>
    <t>004198003913</t>
  </si>
  <si>
    <t>0374882606</t>
  </si>
  <si>
    <t>Xóm Pác Mác, xã Đàm Thuỷ, tỉnh Cao Bằng</t>
  </si>
  <si>
    <t>Số nhà 10, ngõ 073, đường Vườn Cam, phường Thục Phán, tỉnh Cao Bằng</t>
  </si>
  <si>
    <t>Bệnh viện ĐKYDCT-PHCN, Khoa Khám bệnh đa khoa</t>
  </si>
  <si>
    <t>Bệnh viện đa khoa tỉnh CB, Phòng Kế hoạch tổng hợp</t>
  </si>
  <si>
    <t>Nông Hồng Sơn</t>
  </si>
  <si>
    <t>Sơn</t>
  </si>
  <si>
    <t>004095000421</t>
  </si>
  <si>
    <t>0981127195</t>
  </si>
  <si>
    <t>Minh Tâm,Nguyên Bình, Cao Bằng</t>
  </si>
  <si>
    <t>Số nhà 13 tổ 13 Phường Thục Phán thành phố Cao Bằng tỉnh Cao Bằng</t>
  </si>
  <si>
    <t>Triệu Mùi Sỵ</t>
  </si>
  <si>
    <t>Sỵ</t>
  </si>
  <si>
    <t>18/10/1996</t>
  </si>
  <si>
    <t>004196004129</t>
  </si>
  <si>
    <t>0366555330</t>
  </si>
  <si>
    <t xml:space="preserve">Xã Thanh Long, Tỉnh Cao Bằng </t>
  </si>
  <si>
    <t xml:space="preserve">Xóm Đoàn Kết, Xã Thanh Long,Tỉnh Cao Bằng </t>
  </si>
  <si>
    <t>Đinh Thị Tầm</t>
  </si>
  <si>
    <t>Tầm</t>
  </si>
  <si>
    <t>03/05/1992</t>
  </si>
  <si>
    <t>004192003128</t>
  </si>
  <si>
    <t>0968669962</t>
  </si>
  <si>
    <t>Bản Muồng, Thạch An, Cao Bằng</t>
  </si>
  <si>
    <t>Bản Muồng, Thạch An,Cao Bằng</t>
  </si>
  <si>
    <t xml:space="preserve">Hoàng Thị Thắm </t>
  </si>
  <si>
    <t>Thắm</t>
  </si>
  <si>
    <t>22/10/1996</t>
  </si>
  <si>
    <t>004196006735</t>
  </si>
  <si>
    <t>0332023503</t>
  </si>
  <si>
    <t xml:space="preserve">Xóm Khưa Hoi, xã Đình Phong, tỉnh Cao Bằng </t>
  </si>
  <si>
    <t>Bệnh viện đa khoa huyện Quảng Hòa, Khoa Cận lâm sàng</t>
  </si>
  <si>
    <t>Lục Văn Thắng</t>
  </si>
  <si>
    <t>Thắng</t>
  </si>
  <si>
    <t>03/01/1991</t>
  </si>
  <si>
    <t>004091008470</t>
  </si>
  <si>
    <t>0358026887</t>
  </si>
  <si>
    <t>Xã Đình Phong, Tỉnh Cao Bằng</t>
  </si>
  <si>
    <t>211 Kim Đồng tổ 12, Phường Thục Phán, Tỉnh Cao Bằng</t>
  </si>
  <si>
    <t>Vương Thị Thánh</t>
  </si>
  <si>
    <t>Thánh</t>
  </si>
  <si>
    <t>28/05/2001</t>
  </si>
  <si>
    <t>004301002477</t>
  </si>
  <si>
    <t>0348522513</t>
  </si>
  <si>
    <t>Xóm Đoàn Kết, xã Phúc Sen, huyện Quảng Hoà, tỉnh Cao Bằng</t>
  </si>
  <si>
    <t>cá nhân k có nc đk nv2</t>
  </si>
  <si>
    <t xml:space="preserve">Hoàng Thị Thanh Thảo </t>
  </si>
  <si>
    <t>Thảo</t>
  </si>
  <si>
    <t>13/11/1998</t>
  </si>
  <si>
    <t>004198006755</t>
  </si>
  <si>
    <t>0358963388</t>
  </si>
  <si>
    <t>Xóm Lũng Đâư, xã Kim Đồng, tỉnh Cao Bằng</t>
  </si>
  <si>
    <t>Xóm Chang Khuyên, xã Đông Khê,tỉnh Cao Bằng</t>
  </si>
  <si>
    <t>TTYT huyện Thạch An, Khoa Khám bệnh</t>
  </si>
  <si>
    <t>Lý Thị Thảo</t>
  </si>
  <si>
    <t>03/07/1994</t>
  </si>
  <si>
    <t>004194006357</t>
  </si>
  <si>
    <t>0975547346</t>
  </si>
  <si>
    <t>Đông Long, Chí Viễn, Trùng Khánh, Cao Bằng</t>
  </si>
  <si>
    <t>Tổ 18, Sông Hiến, thành phố Cao Bằng nay là Phường Thục Phán, tỉnh Cao Bằng</t>
  </si>
  <si>
    <t>Đặng Ngọc Thảo</t>
  </si>
  <si>
    <t>20/03/2001</t>
  </si>
  <si>
    <t>Dao Đỏ</t>
  </si>
  <si>
    <t>004301006033</t>
  </si>
  <si>
    <t>0396791750</t>
  </si>
  <si>
    <t>Xóm Nà Gọn, xã Nguyên Bình, tỉnh Cao Bằng</t>
  </si>
  <si>
    <t>Ban Cao Thiên</t>
  </si>
  <si>
    <t>Thiên</t>
  </si>
  <si>
    <t>30/07/1997</t>
  </si>
  <si>
    <t>004097002265</t>
  </si>
  <si>
    <t>0839070111</t>
  </si>
  <si>
    <t>Xóm Nà Chùa, Xã Bảo Lạc, tỉnh Cao Bằng</t>
  </si>
  <si>
    <t>Xóm Nà Chùa, Thị Trấn Bảo Lạc, huyện Bảo Lạc, tỉnh Cao Bằng nay là Xóm nà chùa, Xã Bảo Lạc, tỉnh Cao Bằng</t>
  </si>
  <si>
    <t>HS gửi bưu nhận 11.7 (luyến)</t>
  </si>
  <si>
    <t>Nông Thị Thiên</t>
  </si>
  <si>
    <t>02/06/2000</t>
  </si>
  <si>
    <t>004300002717</t>
  </si>
  <si>
    <t>0387461726</t>
  </si>
  <si>
    <t>Xóm Bản Hía, xã Trà Lĩnh, tỉnh Cao Bằng</t>
  </si>
  <si>
    <t>Dân tốc thiểu số</t>
  </si>
  <si>
    <t>Bệnh viện ĐKYDCT-PHCN, Khoa Nội tim mạch và Hồi sức tích cực - Chống độc</t>
  </si>
  <si>
    <t>Nông Thị Thoa</t>
  </si>
  <si>
    <t>Thoa</t>
  </si>
  <si>
    <t>22/04/1996</t>
  </si>
  <si>
    <t>004196005178</t>
  </si>
  <si>
    <t>0368528188</t>
  </si>
  <si>
    <t>Xóm Nà Vị , xã Lý Quốc, Tỉnh Cao Bằng</t>
  </si>
  <si>
    <t>Xóm Pác Rao, Xã Trùng Khánh , Tỉnh Cao Bằng</t>
  </si>
  <si>
    <t>72.5</t>
  </si>
  <si>
    <t>Hứa Thị Minh Thoa</t>
  </si>
  <si>
    <t>004198006506</t>
  </si>
  <si>
    <t>0379601374</t>
  </si>
  <si>
    <t>Phường Nùng Trí Cao, thành phố Cao Bằng</t>
  </si>
  <si>
    <t>Phòng Bảo vệ sức khoẻ cán bộ, Bệnh viện đa khoa tỉnh</t>
  </si>
  <si>
    <t>Khoa Lão khoa, Bệnh viện đa khoa tỉnh</t>
  </si>
  <si>
    <t>Lương Hồng Thơm</t>
  </si>
  <si>
    <t>Thơm</t>
  </si>
  <si>
    <t>23/10/1993</t>
  </si>
  <si>
    <t>004193006359</t>
  </si>
  <si>
    <t>0332666100</t>
  </si>
  <si>
    <t>Xóm Bản Riền, Xã Hưng Đạo, Tỉnh Cao Bằng</t>
  </si>
  <si>
    <t>Nguyễn Thị Hoài Thu</t>
  </si>
  <si>
    <t>Thu</t>
  </si>
  <si>
    <t>06/11/1997</t>
  </si>
  <si>
    <t>004197000311</t>
  </si>
  <si>
    <t>0942688930</t>
  </si>
  <si>
    <t>Đề Thám, thành phố Cao Bằng, tỉnh Cao Bằng</t>
  </si>
  <si>
    <t>Tổ 5 Đề Thám, phường Thục Phán, tỉnh Cao Bằng</t>
  </si>
  <si>
    <t>Đàm Minh Thư</t>
  </si>
  <si>
    <t>Thư</t>
  </si>
  <si>
    <t>04/10/1996</t>
  </si>
  <si>
    <t>004196000770</t>
  </si>
  <si>
    <t>0372109509</t>
  </si>
  <si>
    <t>Xã Mỹ Hưng, huyện Quảng Hoà, tỉnh Cao Bằng</t>
  </si>
  <si>
    <t>tổ 7, Phường Ngọc Xuân, TP Cao Bằng nay là phường Nùng Chí Cao , tỉnh Cao Bằng</t>
  </si>
  <si>
    <t xml:space="preserve">Nông Thị Thương </t>
  </si>
  <si>
    <t>Thương</t>
  </si>
  <si>
    <t>13/09/1999</t>
  </si>
  <si>
    <t>004199000596</t>
  </si>
  <si>
    <t>0379207140</t>
  </si>
  <si>
    <t>Tổng Cọt, Hà Quảng, Cao Bằng</t>
  </si>
  <si>
    <t xml:space="preserve">Xóm bản sộc , xã kim đồng , huyện thạch an , tỉnh cao bằng </t>
  </si>
  <si>
    <t>Hoàng Thương Thương</t>
  </si>
  <si>
    <t>23/07/1995</t>
  </si>
  <si>
    <t>004195000382</t>
  </si>
  <si>
    <t>0338158812</t>
  </si>
  <si>
    <t>Tổ 3 phường đề thám thành phố cao bằng</t>
  </si>
  <si>
    <t>Hoàng Cam Thưởng</t>
  </si>
  <si>
    <t>Thưởng</t>
  </si>
  <si>
    <t>06/08/1995</t>
  </si>
  <si>
    <t>004195001100</t>
  </si>
  <si>
    <t>0386085255</t>
  </si>
  <si>
    <t>Xã Bảo Lâm, tỉnh Cao Bằng</t>
  </si>
  <si>
    <t xml:space="preserve">Xóm nà làng -xã bảo lâm - tỉnh cao bằng </t>
  </si>
  <si>
    <t>Đàm Thị Thu Thuỷ</t>
  </si>
  <si>
    <t>Thuỷ</t>
  </si>
  <si>
    <t>06/10/1997</t>
  </si>
  <si>
    <t>004197005951</t>
  </si>
  <si>
    <t>0352519988</t>
  </si>
  <si>
    <t>Xã Chí Viễn, huyện Trùng Khánh, tỉnh Cao Bằng</t>
  </si>
  <si>
    <t>Tổ 6, phường Thục Phán</t>
  </si>
  <si>
    <t>Lục Lưu Thủy</t>
  </si>
  <si>
    <t>Thủy</t>
  </si>
  <si>
    <t>09/10/2000</t>
  </si>
  <si>
    <t>004300002461</t>
  </si>
  <si>
    <t>0886451181</t>
  </si>
  <si>
    <t>Mỏ Sắt, Nam Tuấn, Cao Bằng</t>
  </si>
  <si>
    <t>Mỏ Sắt - Nam Tuấn - Cao Bằng</t>
  </si>
  <si>
    <t>Phương Thị Thuyết</t>
  </si>
  <si>
    <t>Thuyết</t>
  </si>
  <si>
    <t>14/03/1990</t>
  </si>
  <si>
    <t>004190004667</t>
  </si>
  <si>
    <t>0969244858</t>
  </si>
  <si>
    <t>Xã Hà Quảng, tỉnh Cao Bằng</t>
  </si>
  <si>
    <t>Nông Thị Tiềm</t>
  </si>
  <si>
    <t>Tiềm</t>
  </si>
  <si>
    <t>004193008381</t>
  </si>
  <si>
    <t>0395451613</t>
  </si>
  <si>
    <t>Quảng Lâm, Bảo Lâm, Cao Bằng</t>
  </si>
  <si>
    <t>Khu 4 xã Bảo Lâm tỉnh Cao Bằng</t>
  </si>
  <si>
    <t xml:space="preserve">Đàm Thị Toan </t>
  </si>
  <si>
    <t>Toan</t>
  </si>
  <si>
    <t>24/08/1993</t>
  </si>
  <si>
    <t>004193005706</t>
  </si>
  <si>
    <t>0338826111</t>
  </si>
  <si>
    <t xml:space="preserve">Ngọc Đào, Hà Quảng, Cao Bằng </t>
  </si>
  <si>
    <t xml:space="preserve">Xóm bản hà xã hà quảng tỉnh cao bằng </t>
  </si>
  <si>
    <t>Bùi Thu Trang</t>
  </si>
  <si>
    <t>Trang</t>
  </si>
  <si>
    <t>17/10/1991</t>
  </si>
  <si>
    <t>004191007201</t>
  </si>
  <si>
    <t>0961450631</t>
  </si>
  <si>
    <t>Phường Thục Phán,tỉnh Cao Bằng</t>
  </si>
  <si>
    <t>Tổ dân phố 5,xã Bảo Lạc,tỉnh Cao Bằng</t>
  </si>
  <si>
    <t>Mông Huyền Trang</t>
  </si>
  <si>
    <t>14/06/1996</t>
  </si>
  <si>
    <t>004196004188</t>
  </si>
  <si>
    <t>0368674555</t>
  </si>
  <si>
    <t>Xã Xuân Trường, tỉnh Cao Bằng</t>
  </si>
  <si>
    <t xml:space="preserve">Xóm Lạng Cá, Xã Bảo Lâm, tỉnh Cao Bằng </t>
  </si>
  <si>
    <t>Hoàng Thị Trang</t>
  </si>
  <si>
    <t>27/12/1994</t>
  </si>
  <si>
    <t>004194006108</t>
  </si>
  <si>
    <t>0387295487</t>
  </si>
  <si>
    <t>Xã Đàm Thuỷ, tỉnh Cao Bằng</t>
  </si>
  <si>
    <t>Xóm Nà Mu, Xã Đàm Thuỷ, tỉnh Cao Bằng</t>
  </si>
  <si>
    <t>67,5</t>
  </si>
  <si>
    <t>Đàm Thị Trinh</t>
  </si>
  <si>
    <t>Trinh</t>
  </si>
  <si>
    <t>09/06/1999</t>
  </si>
  <si>
    <t>004199004341</t>
  </si>
  <si>
    <t>0373055763</t>
  </si>
  <si>
    <t>Xóm Nặm Loát, xã Nguyễn Huệ, tỉnh Cao Bằng</t>
  </si>
  <si>
    <t>Lục Thị Ái Trinh</t>
  </si>
  <si>
    <t>13/12/1997</t>
  </si>
  <si>
    <t>066197016152</t>
  </si>
  <si>
    <t>0342715888</t>
  </si>
  <si>
    <t>Xã Tự Do, huyện Quảng Hoà, tỉnh Cao Bằng</t>
  </si>
  <si>
    <t>Số nhà 278(Duyệt Trung) - phường Tân Giang - Cao Bằng</t>
  </si>
  <si>
    <t>Phan Anh Trúc</t>
  </si>
  <si>
    <t>Trúc</t>
  </si>
  <si>
    <t>04/03/2002</t>
  </si>
  <si>
    <t>004302006404</t>
  </si>
  <si>
    <t>0385093851</t>
  </si>
  <si>
    <t>Xóm 1, xã Vĩnh Quang, Tp Cao Bằng, tỉnh Cao Bằng</t>
  </si>
  <si>
    <t>Xóm 1, Xã Vĩnh Quang, Tp Cao Bằng, Tỉnh Cao Bằng nay là phường Nùng Trí Cao, tỉnh Cao Bằng</t>
  </si>
  <si>
    <t>Dân tộc thiểu số</t>
  </si>
  <si>
    <t>Bệnh viện đa khoa tỉnh CB, Khoa Nhi</t>
  </si>
  <si>
    <t>Hoàng Chu Tùng</t>
  </si>
  <si>
    <t>Tùng</t>
  </si>
  <si>
    <t>29/04/1996</t>
  </si>
  <si>
    <t>004096000665</t>
  </si>
  <si>
    <t>0948730996</t>
  </si>
  <si>
    <t>Xã Hoà An, Tỉnh Cao Bằng</t>
  </si>
  <si>
    <t>Xóm 11 Bế Triều, Xã Hoà An, Tỉnh Cao Bằng</t>
  </si>
  <si>
    <t>Đinh Thị Tuyền</t>
  </si>
  <si>
    <t>Tuyền</t>
  </si>
  <si>
    <t>23/10/1991</t>
  </si>
  <si>
    <t>004191006009</t>
  </si>
  <si>
    <t>0989930656</t>
  </si>
  <si>
    <t>Xóm Nà Khoang, Xã Nguyên Bình , Tỉnh Cao Bằng</t>
  </si>
  <si>
    <t>Xóm Nà Khoang, Xã Nguyên Bình, Tỉnh Cao Bằng</t>
  </si>
  <si>
    <t>Mã Thu Uyên</t>
  </si>
  <si>
    <t>Uyên</t>
  </si>
  <si>
    <t>22/11/1998</t>
  </si>
  <si>
    <t>004198000732</t>
  </si>
  <si>
    <t>0326743096</t>
  </si>
  <si>
    <t>Xã Quang Long, Hạ Lang, Cao Bằng</t>
  </si>
  <si>
    <t>Tổ 4, Duyệt Trung( cũ), phường Tân Giang, tỉnh Cao Bằng nay là Tổ 4 Phường Tân Giang, thành phố Cao Bằng</t>
  </si>
  <si>
    <t>Hoàng Thị Văn</t>
  </si>
  <si>
    <t>Văn</t>
  </si>
  <si>
    <t>18/10/1992</t>
  </si>
  <si>
    <t>004192004627</t>
  </si>
  <si>
    <t>0972454430</t>
  </si>
  <si>
    <t xml:space="preserve">Xóm Nà Ròa, xã Bảo Lạc, tỉnh Cao Bằng </t>
  </si>
  <si>
    <t>Xóm Tổng Ác, xã Lý Bôn, huyện Bảo Lâm, tỉnh Cao Bằng nay là xóm Tổng Ác, xã Lý Bôn, tỉnh Cao Bằng</t>
  </si>
  <si>
    <t>Ngọc Thị Vinh</t>
  </si>
  <si>
    <t>Vinh</t>
  </si>
  <si>
    <t>15/12/1996</t>
  </si>
  <si>
    <t>004196005788</t>
  </si>
  <si>
    <t>0987003852</t>
  </si>
  <si>
    <t>Đàm Thuỷ, Trùng Khánh, Cao Bằng</t>
  </si>
  <si>
    <t>Tổ 13, phường Tân Giang, Thành phố Cao Bằng</t>
  </si>
  <si>
    <t>Lý Thị Xinh</t>
  </si>
  <si>
    <t>Xinh</t>
  </si>
  <si>
    <t>08/04/1993</t>
  </si>
  <si>
    <t>004193003513</t>
  </si>
  <si>
    <t>0972224042</t>
  </si>
  <si>
    <t>Xã Trường Hà, Tỉnh Cao Bằng</t>
  </si>
  <si>
    <t>Xóm Nà Vạc - Xã Trường Hà - Tỉnh Cao Bằng</t>
  </si>
  <si>
    <t xml:space="preserve">Bế Nguyễn Hải Yến </t>
  </si>
  <si>
    <t>Yến</t>
  </si>
  <si>
    <t>28/12/1999</t>
  </si>
  <si>
    <t>004199001936</t>
  </si>
  <si>
    <t>0855659901</t>
  </si>
  <si>
    <t xml:space="preserve">Xã Hòa An, tỉnh Cao Bằng </t>
  </si>
  <si>
    <t xml:space="preserve">Tổ 6, Phường Thục Phán, tỉnh Cao Bằng </t>
  </si>
  <si>
    <t>Hoàng Văn Đồng</t>
  </si>
  <si>
    <t>006201001723</t>
  </si>
  <si>
    <t>0373767857</t>
  </si>
  <si>
    <t>Lủng Mít, Bằng Thành, Pác Nặm, Bắc Kạn</t>
  </si>
  <si>
    <t>Khoa Nội - Câp cứu - Hồi sức tích cực và chống độc, Trung tâm y tế huyện Bảo Lâm</t>
  </si>
  <si>
    <t>Anh Thị Kim</t>
  </si>
  <si>
    <t>Kim</t>
  </si>
  <si>
    <t>08/10/1998</t>
  </si>
  <si>
    <t>004198001242</t>
  </si>
  <si>
    <t>0853200111</t>
  </si>
  <si>
    <t>Khu 4 - TT Pác Miầu- Bảo Lâm- Cao Bằng</t>
  </si>
  <si>
    <t>Cá nhân ĐĂNG KÝ tuyển dụng bổ sung</t>
  </si>
  <si>
    <t>Lý Ngọc Binh</t>
  </si>
  <si>
    <t>Sai mẫu phiếu (nhận bưu điện ngày 25/7)</t>
  </si>
  <si>
    <t>Mông Thị Hệ</t>
  </si>
  <si>
    <t>Hệ</t>
  </si>
  <si>
    <t>03/10/1998</t>
  </si>
  <si>
    <t>Cá nhân KHÔNG CÓ nhu cầu Xét tuyển bổ sung</t>
  </si>
  <si>
    <t xml:space="preserve">Nông Thị Thuyền </t>
  </si>
  <si>
    <t>Thuyền</t>
  </si>
  <si>
    <t>20/08/2001</t>
  </si>
  <si>
    <t>006301002788</t>
  </si>
  <si>
    <t>0325116380</t>
  </si>
  <si>
    <t xml:space="preserve">Thôn Thuận Hưng, xã Thượng Quan, tỉnh Thái Nguyên </t>
  </si>
  <si>
    <t>Ma Thị Hiên</t>
  </si>
  <si>
    <t>Hiên</t>
  </si>
  <si>
    <t>DANH SÁCH THÍ SINH ĐĂNG KÝ DỰ TUYỂN KỲ TUYỂN DỤNG VIÊN CHỨC SỞ Y TẾ 2025</t>
  </si>
  <si>
    <t>Cá nhân ĐĂNG KÝ tuyển dụng bổ sung nhưng không nộp hồ sơ</t>
  </si>
  <si>
    <t>Binh</t>
  </si>
  <si>
    <t>Ta Nay, Đình Phong, Cao Bằng</t>
  </si>
  <si>
    <t>Xóm Hợp Thành, xã Quang Trung, tỉnh Cao Bằng</t>
  </si>
  <si>
    <t>Trung tâm y tế huyện Bảo Lâm, Trạm y tế xã Yên Thổ</t>
  </si>
  <si>
    <t>Trung tâm y tế huyện Bảo Lâm, Trạm y tế xã Đức Hạnh</t>
  </si>
  <si>
    <t>NV2 dân tộc thiểu số</t>
  </si>
  <si>
    <t>Xóm Héc Chang, xã Hoà An, Tỉnh Cao Bằng</t>
  </si>
  <si>
    <t>Trung tâm y tế huyện Bảo Lạc, Khoa Nội</t>
  </si>
  <si>
    <t>Bệnh viện đa khoa huyện Hà Quảng, Khoa Ngoại</t>
  </si>
  <si>
    <t>Trung tâm y tế huyện Hoà An, Khoa Khám bệnh</t>
  </si>
  <si>
    <t>Con thương binh, Dân tộc thiểu số</t>
  </si>
  <si>
    <t>Xóm Tổng Phườn, xã Nam Quang, tỉnh Cao Bằng</t>
  </si>
  <si>
    <t>Xã Đoài Dương, tỉnh Cao Bằng</t>
  </si>
  <si>
    <t>Tổ 2, Phường Thục Phán, Tỉnh Cao Bằng</t>
  </si>
  <si>
    <t xml:space="preserve">Xã Lý Quốc, tỉnh Cao Bằng </t>
  </si>
  <si>
    <t>Xã Thạch An, tỉnh Cao Bằng</t>
  </si>
  <si>
    <t>Bệnh viện đa khoa tỉnh, Khoa Lão khoa</t>
  </si>
  <si>
    <t>Bệnh viện đa khoa tỉnh, Phòng Bảo vệ sức khoẻ cán bộ,</t>
  </si>
  <si>
    <t>Trung tâm y tế huyện Bảo Lâm, Trạm Y tế Thái Học</t>
  </si>
  <si>
    <t>Trung tâm y tế huyện Bảo Lâm, Trạm y tế xã Vĩnh Quang</t>
  </si>
  <si>
    <t>Trung tâm y tế huyện Bảo Lâm, Trạm y tế xã Nam Cao</t>
  </si>
  <si>
    <t>Bệnh viện đa khoa tỉnh, Khoa Lão Khoa</t>
  </si>
  <si>
    <t>Trung tâm y tế huyện Thạch An, Khoa Ngoại</t>
  </si>
  <si>
    <t>Xóm Bản Miều, xã Lý Bôn, tỉnh Cao Bằng</t>
  </si>
  <si>
    <t>TTYT Bảo Lâm, TYT Vĩnh Quang</t>
  </si>
  <si>
    <t>TTYT Bảo Lâm, TYT Thái Học</t>
  </si>
  <si>
    <t>Không đủ điều kiện</t>
  </si>
  <si>
    <t>Không nộp hồ sơ/ không có nguyện vọng</t>
  </si>
  <si>
    <t>Phụ lục 02
BIỂU NHU CẦU TUYỂN DỤNG VIÊN CHỨC CHUYÊN MÔN Y TẾ (BỔ SUNG) NĂM 2024</t>
  </si>
  <si>
    <t>(Kèm theo Thông báo số 3445/TB-SYT ngày 25 tháng 6 năm 2025 của Sở Y tế Cao Bằng)</t>
  </si>
  <si>
    <t>TT</t>
  </si>
  <si>
    <t>Tên cơ quan, đơn vị có nhu cầu tuyển dụng</t>
  </si>
  <si>
    <t>Số lượng người làm việc được giao</t>
  </si>
  <si>
    <t>Số lượng người làm việc chưa sử dụng</t>
  </si>
  <si>
    <t>Số lượng cần tuyển</t>
  </si>
  <si>
    <t>Yêu cầu về trình độ chuyên môn</t>
  </si>
  <si>
    <t xml:space="preserve">Dự kiến chức danh nghề nghiệp cần tuyển </t>
  </si>
  <si>
    <t>Tên vị trí việc làm cần tuyển</t>
  </si>
  <si>
    <t>Chức năng, nhiệm vụ của vị trí việc làm cần tuyển</t>
  </si>
  <si>
    <t xml:space="preserve">Tổng số </t>
  </si>
  <si>
    <t>Chỉ tiêu chung</t>
  </si>
  <si>
    <t>Chỉ tiêu tuyển dụng người DTTS (mông, dao, sán chỉ, lô lô)</t>
  </si>
  <si>
    <t>Trình độ</t>
  </si>
  <si>
    <t xml:space="preserve">Ngành/Chuyên ngành đào tạo </t>
  </si>
  <si>
    <t>Tên chức danh nghề nghiệp</t>
  </si>
  <si>
    <t>Mã chức danh nghề nghiệp</t>
  </si>
  <si>
    <t>CỘNG</t>
  </si>
  <si>
    <t>I</t>
  </si>
  <si>
    <t>Bệnh viện Đa khoa y dược cổ truyền - Phục hồi chức năng tỉnh Cao Bằng</t>
  </si>
  <si>
    <t>Khoa Nội tổng hợp (Bác sĩ (hạng III): 01 chỉ tiêu)</t>
  </si>
  <si>
    <t>Đại học</t>
  </si>
  <si>
    <t>Bác sỹ đa khoa/ Bác sĩ y khoa/ Bác sĩ ngành Y đa khoa</t>
  </si>
  <si>
    <t>V.08.01.03</t>
  </si>
  <si>
    <t>Thực hiện nhiệm vụ theo vị trí việc làm Bác sĩ (hạng III)</t>
  </si>
  <si>
    <t>Khoa Nội tim mạch và Hồi sức tích cực - Chống độc (Bác sĩ (hạng III): 01 chỉ tiêu)</t>
  </si>
  <si>
    <t>Khoa Phục hồi chức năng (Bác sĩ (hạng III): 01 chỉ tiêu)</t>
  </si>
  <si>
    <t>Khoa Khám bệnh đa khoa (Bác sĩ (hạng III): 01 chỉ tiêu)</t>
  </si>
  <si>
    <t>Khoa Dược - Vật tư y tế (Dược sĩ (hạng III): 01 chỉ tiêu)</t>
  </si>
  <si>
    <t>Dược sĩ</t>
  </si>
  <si>
    <t>V.08.08.22</t>
  </si>
  <si>
    <t>Thực hiện chuyên môn y tế theo vị trí việc làm Dược sĩ (hạng III)</t>
  </si>
  <si>
    <t>II</t>
  </si>
  <si>
    <t>Bệnh viện đa khoa tỉnh Cao Bằng</t>
  </si>
  <si>
    <t>Phòng Kế hoạch tổng hợp (Bác sĩ (hạng III): 01 chỉ tiêu)</t>
  </si>
  <si>
    <t>Phòng Vật tư - Thiết bị y tế (Dược sĩ (hạng III): 01 chỉ tiêu)</t>
  </si>
  <si>
    <t>Khoa Khám bệnh (Điều dưỡng hạng IV: 02 chỉ tiêu)</t>
  </si>
  <si>
    <t>Cao đẳng</t>
  </si>
  <si>
    <t>Điều dưỡng</t>
  </si>
  <si>
    <t>V.08.05.13</t>
  </si>
  <si>
    <t>Thực hiện chuyên môn y tế theo vị trí việc làm Điều dưỡng hạng IV</t>
  </si>
  <si>
    <t>Khoa Lão khoa (Bác sĩ (hạng III): 01 chỉ tiêu)</t>
  </si>
  <si>
    <t>Khoa Lão khoa (Điều dưỡng hạng III: 01 chỉ tiêu)</t>
  </si>
  <si>
    <t>V.08.05.12</t>
  </si>
  <si>
    <t>Thực hiện chuyên môn y tế theo vị trí việc làm Điều dưỡng hạng III</t>
  </si>
  <si>
    <t>Khoa Lao (Bác sĩ (hạng III): 01 chỉ tiêu)</t>
  </si>
  <si>
    <t>Phòng Bảo vệ sức khỏe cán bộ tỉnh(Bác sĩ (hạng III): 02 chỉ tiêu)</t>
  </si>
  <si>
    <t>Phòng Bảo vệ sức khỏe cán bộ tỉnh (Điều dưỡng hạng III: 01 chỉ tiêu)</t>
  </si>
  <si>
    <t>Phòng Giám định Y khoa (Bác sĩ (hạng III): 01 chỉ tiêu)</t>
  </si>
  <si>
    <t>Khoa Kiểm soát nhiễm khuẩn (Bác sĩ (hạng III): 01 chỉ tiêu)</t>
  </si>
  <si>
    <t>Khoa Dược  (Dược sĩ (hạng III): 03 chỉ tiêu)</t>
  </si>
  <si>
    <t>III</t>
  </si>
  <si>
    <t>Bệnh viện Tĩnh Túc</t>
  </si>
  <si>
    <t>Khoa Ngoại (Điều dưỡng hạng III: 01 chỉ tiêu)</t>
  </si>
  <si>
    <t>Khoa Cận lâm sàng (Kỹ thuật y hạng IV: 01 chỉ tiêu)</t>
  </si>
  <si>
    <t>Kỹ thuật Hình ảnh Y học / Kỹ thuật chẩn đoán hình ảnh</t>
  </si>
  <si>
    <t>V.08.07.19</t>
  </si>
  <si>
    <t>Thực hiện chuyên môn y tế theo vị trí việc làm Kỹ thuật Y hạng IV</t>
  </si>
  <si>
    <t>Khoa Nội (Bác sĩ (hạng III): 01 chỉ tiêu)</t>
  </si>
  <si>
    <t>Khoa Nội (Điều dưỡng hạng III: 01 chỉ tiêu)</t>
  </si>
  <si>
    <t>IV</t>
  </si>
  <si>
    <t>Bệnh viện đa khoa huyện Hà Quảng</t>
  </si>
  <si>
    <t>V</t>
  </si>
  <si>
    <t>Bệnh viện đa khoa huyện Quảng Hòa</t>
  </si>
  <si>
    <t>Khoa Nội (Bác sĩ (hạng III): 02 chỉ tiêu)</t>
  </si>
  <si>
    <t>Khoa Khám bệnh (Bác sĩ (hạng III): 01 chỉ tiêu)</t>
  </si>
  <si>
    <t>Khoa Cận lâm sàng (Bác sĩ (hạng III): 02 chỉ tiêu)</t>
  </si>
  <si>
    <t>Khoa Dược (Dược sĩ (hạng III): 01 chỉ tiêu)</t>
  </si>
  <si>
    <t>VI</t>
  </si>
  <si>
    <t>Bệnh viện đa khoa huyện Trùng Khánh</t>
  </si>
  <si>
    <t>Phòng Kế hoạch - Nghiệp vụ và Tài chính kế toán  (Dược sĩ (hạng III): 01 chỉ tiêu)</t>
  </si>
  <si>
    <t>VII</t>
  </si>
  <si>
    <t>Trung tâm Kiểm soát bệnh tật</t>
  </si>
  <si>
    <t>Khoa Phòng, chống bệnh truyền nhiễm (Bác sĩ y học dự phòng (hạng III): 01 chỉ tiêu)</t>
  </si>
  <si>
    <t>Bác sĩ y học dự phòng</t>
  </si>
  <si>
    <t>V.08.02.06</t>
  </si>
  <si>
    <t>Thực hiện chuyên môn y tế theo vị trí việc làm Bác sĩ y học dự phòng (hạng III)</t>
  </si>
  <si>
    <t>Khoa Kiểm dịch Y tế quốc tế (Bác sĩ y học dự phòng (hạng III): 01 chỉ tiêu)</t>
  </si>
  <si>
    <t>VIII</t>
  </si>
  <si>
    <t>Trung tâm Bảo trợ xã hội</t>
  </si>
  <si>
    <t>Phòng Chăm sóc sức khoẻ dinh dưỡng (Bác sĩ (hạng III): 02 chỉ tiêu)</t>
  </si>
  <si>
    <t>Phòng Chăm sóc sức khoẻ dinh dưỡng (Điều dưỡng hạng IV: 01 chỉ tiêu)</t>
  </si>
  <si>
    <t>Phòng Điều trị nội trú- Ngoại trú  (Bác sĩ (hạng III): 01 chỉ tiêu)</t>
  </si>
  <si>
    <t>XIX</t>
  </si>
  <si>
    <t>Phòng Dân số truyền thông GDSK và Điều dưỡng (Bác sĩ (hạng III): 02 chỉ tiêu)</t>
  </si>
  <si>
    <t>Phòng Dân số truyền thông GDSK và Điều dưỡng (Điều dưỡng hạng III: 01 chỉ tiêu)</t>
  </si>
  <si>
    <t>Khoa Kiểm soát bệnh tật - HIV/AIDS - Tư vấn và điều trị nghiện chất  (Bác sĩ y học dự phòng (hạng III): 02 chỉ tiêu)</t>
  </si>
  <si>
    <t>Khoa Kiểm soát bệnh tật - HIV/AIDS -Tư vấn và điều trị nghiện chất  (Điều dưỡng hạng III: 01 chỉ tiêu)</t>
  </si>
  <si>
    <t>Khoa Y tế công cộng - Dinh dưỡng và An toàn thực phẩm (Bác sĩ (hạng III): 03 chỉ tiêu)</t>
  </si>
  <si>
    <t>Khoa Khám bệnh (Điều dưỡng hạng III: 01 chỉ tiêu)</t>
  </si>
  <si>
    <t>Khoa Nhi (Điều dưỡng hạng III: 01 chỉ tiêu)</t>
  </si>
  <si>
    <t>Khoa Nội (Điều dưỡng hạng III: 02 chỉ tiêu)</t>
  </si>
  <si>
    <t>Khoa Kiểm soát nhiễm khuẩn (Điều dưỡng hạng III: 02 chỉ tiêu)</t>
  </si>
  <si>
    <t>Khoa Cấp cứu - Hồi sức tích cực và Chống độc (Bác sĩ (hạng III): 02 chỉ tiêu)</t>
  </si>
  <si>
    <t>Phòng Khám Đa khoa Khu vực bản Ngà (Điều dưỡng hạng III: 01 chỉ tiêu)</t>
  </si>
  <si>
    <t>Trạm y tế xã Xuân Trường (Bác sĩ (hạng III): 01 chỉ tiêu)</t>
  </si>
  <si>
    <t>X</t>
  </si>
  <si>
    <t>Trung tâm Y tế huyện Bảo Lâm</t>
  </si>
  <si>
    <t>Phòng Kế hoạch, Nghiệp vụ, Điều dưỡng và Tài chính - Kế toán (Bác sĩ (hạng III): 01 chỉ tiêu)</t>
  </si>
  <si>
    <t xml:space="preserve">Đại học </t>
  </si>
  <si>
    <t>Phòng Kế hoạch, Nghiệp vụ, Điều dưỡng và Tài chính - Kế toán (Dược sĩ (hạng III): 01 chỉ tiêu)</t>
  </si>
  <si>
    <t>Phòng Kế hoạch, Nghiệp vụ, Điều dưỡng và Tài chính - Kế toán (Điều dưỡng hạng IV: 01 chỉ tiêu)</t>
  </si>
  <si>
    <t>Khoa Kiểm soát bệnh tật - HIV/ AIDS - Điều trị nghiện chất (Điều dưỡng hạng IV: 02 chỉ tiêu)</t>
  </si>
  <si>
    <t>Khoa Kiểm soát bệnh tật - HIV/ AIDS - Điều trị nghiện chất (Bác sĩ (hạng III): 01 chỉ tiêu)</t>
  </si>
  <si>
    <t>Khoa Y tế công cộng - Dinh dưỡng và An toàn thực phẩm (Bác sĩ y học dự phòng (hạng III): 01 chỉ tiêu)</t>
  </si>
  <si>
    <t>Khoa khám bệnh  (Điều dưỡng hạng IV: 04 chỉ tiêu, trong đó 01 chỉ tiêu người DTTS)</t>
  </si>
  <si>
    <t>Khoa Nội -  Cấp cứu - Hồi sức tích cực và Chống độc (Bác sĩ (hạng III): 02 chỉ tiêu)</t>
  </si>
  <si>
    <t>Khoa Xét nghiệm và chẩn đoán hình ảnh (Điều dưỡng hạng IV: 01 chỉ tiêu)</t>
  </si>
  <si>
    <t xml:space="preserve">Cao đẳng </t>
  </si>
  <si>
    <t>Khoa Dược - Trang thiết bị - Vật tư y tế (Dược hạng IV: 01 chỉ tiêu người DTTS)</t>
  </si>
  <si>
    <t>Dược</t>
  </si>
  <si>
    <t>V.08.08.23</t>
  </si>
  <si>
    <t>Thực hiện chuyên môn y tế theo vị trí việc làm Dược hạng IV</t>
  </si>
  <si>
    <t>Khoa y học cổ truyền và phục hồi chức năng  (Điều dưỡng hạng IV: 02 chỉ tiêu)</t>
  </si>
  <si>
    <t>Khoa truyền nhiễm và kiểm soát nhiễm khuẩn (Điều dưỡng hạng IV: 02 chỉ tiêu)</t>
  </si>
  <si>
    <t>Trạm y tế xã Đức Hạnh (Dược hạng IV: 01 chỉ tiêu người DTTS)</t>
  </si>
  <si>
    <t>Trạm y tế xã Vĩnh Quang (Điều dưỡng hạng IV: 01 chỉ tiêu)</t>
  </si>
  <si>
    <t>Trạm y tế xã Nam Cao  (Bác sĩ (hạng III): 01 chỉ tiêu)</t>
  </si>
  <si>
    <t>Trạm y tế xã Nam Cao  (Điều dưỡng hạng IV: 01 chỉ tiêu)</t>
  </si>
  <si>
    <t>Trạm y tế xã Thái Học  (Bác sĩ (hạng III): 01 chỉ tiêu)</t>
  </si>
  <si>
    <t>Trạm y tế xã Thái Học (Điều dưỡng hạng IV: 01 chỉ tiêu người DTTS)</t>
  </si>
  <si>
    <t>Trạm Y tế xã Yên Thổ (Dược hạng IV: 01 chỉ tiêu)</t>
  </si>
  <si>
    <t>Trạm y tế Thị Trấn Pác Miầu (Bác sĩ (hạng III): 01 chỉ tiêu)</t>
  </si>
  <si>
    <t>Trạm y tế Thị Trấn Pác Miầu (Điều dưỡng hạng IV: 01 chỉ tiêu người DTTS)</t>
  </si>
  <si>
    <t>XI</t>
  </si>
  <si>
    <t>Trung tâm y tế huyện Hạ Lang</t>
  </si>
  <si>
    <t>Khoa Dược - Trang thiết bị - Vật tư y tế và Xét nghiệm - Chẩn đoán hình ảnh (Dược sĩ (hạng III)): 02 chỉ tiêu)</t>
  </si>
  <si>
    <t>XII</t>
  </si>
  <si>
    <t>Trung tâm y tế huyện Hà Quảng</t>
  </si>
  <si>
    <t>Phòng Kế hoạch-Nghiệp vụ - Điều dưỡng và Tài chính - Kế toán (Bác sĩ (hạng III): 01 chỉ tiêu)</t>
  </si>
  <si>
    <t>XIII</t>
  </si>
  <si>
    <t>Trung tâm y tế huyện Hoà An</t>
  </si>
  <si>
    <t>Khoa Xét nghiệm - Chẩn đoán hình ảnh (Kỹ thuật y hạng IV: 01 chỉ tiêu)</t>
  </si>
  <si>
    <t>Khoa khám bệnh (Điều dưỡng hạng IV: 01 chỉ tiêu)</t>
  </si>
  <si>
    <t>XIV</t>
  </si>
  <si>
    <t>Trung tâm y tế huyện Nguyên Bình</t>
  </si>
  <si>
    <t>Khoa Kiểm soát bệnh tật. HIV/AIDS-Tư vấn và Điều trị nghiện chất (Bác sĩ (hạng III): 03 chỉ tiêu)</t>
  </si>
  <si>
    <t>Khoa Y tế công cộng - Dinh dưỡng và An toàn thực phẩm (Bác sĩ (hạng III): 02 chỉ tiêu)</t>
  </si>
  <si>
    <t>Khoa Ngoại (Bác sĩ (hạng III): 01 chỉ tiêu)</t>
  </si>
  <si>
    <t>Khoa Chăm sóc sức khỏe sinh sản và Phụ sản (Bác sĩ (hạng III): 02 chỉ tiêu)</t>
  </si>
  <si>
    <t>Phòng khám đa khoa khu vực Phja Đén (Bác sĩ (hạng III): 02 chỉ tiêu)</t>
  </si>
  <si>
    <t>Trạm y tế thị trấn Nguyên Bình (Bác sĩ (hạng III): 01 chỉ tiêu)</t>
  </si>
  <si>
    <t>XV</t>
  </si>
  <si>
    <t>Trung tâm y tế Thành phố</t>
  </si>
  <si>
    <t>Khoa Ngoại - Phẫu thuật- gây mê hồi sức (Bác sĩ (hạng III): 01 chỉ tiêu)</t>
  </si>
  <si>
    <t>XVI</t>
  </si>
  <si>
    <t>Trung tâm y tế huyện Thạch An</t>
  </si>
  <si>
    <t>Phòng Kế hoạch - Nghiệp vụ - Điều dưỡng - Dân số và Giáo dục sức khỏe (Bác sĩ (hạng III): 01 chỉ tiêu)</t>
  </si>
  <si>
    <t>Khoa Kiểm soát bệnh tật, HIV/AIDS - Tư vấn và điều trị nghiện chất (Bác sĩ (hạng III): 01 chỉ tiêu)</t>
  </si>
  <si>
    <t>Khoa Nhi (Bác sĩ (hạng III): 01 chỉ tiêu)</t>
  </si>
  <si>
    <t>Khoa Truyền nhiễm và Kiểm soát nhiễm khuẩn (Bác sĩ (hạng III): 01 chỉ tiêu)</t>
  </si>
  <si>
    <t>Khoa Dược - Trang thiết bị - Vật tư y tế (Dược sĩ (hạng III): 02 chỉ tiêu)</t>
  </si>
  <si>
    <t>Trạm y tế xã Quang Trọng (Bác sĩ (hạng III): 01 chỉ tiêu)</t>
  </si>
  <si>
    <t>Trạm y tế xã Kim Đồng (Bác sĩ (hạng III): 01 chỉ tiêu)</t>
  </si>
  <si>
    <t>Trạm y tế xã Lê Lợi (Bác sĩ (hạng III): 01 chỉ tiêu)</t>
  </si>
  <si>
    <t>XVII</t>
  </si>
  <si>
    <t>Trung tâm y tế huyện Trùng Khánh</t>
  </si>
  <si>
    <t>Trạm y tế xã Quang Trung (Dược hạng IV: 01 chỉ tiêu)</t>
  </si>
  <si>
    <t>Trạm y tế xã Đình Phong (Dược hạng IV: 01 chỉ tiêu)</t>
  </si>
  <si>
    <t>Trạm y tế xã Đoài Dương (Dược hạng IV: 01 chỉ tiêu)</t>
  </si>
  <si>
    <t>XVIII</t>
  </si>
  <si>
    <t>Trung tâm Pháp Y</t>
  </si>
  <si>
    <t>Trung tâm Kiểm nghiệm thuốc, thực phẩm, mỹ phẩm</t>
  </si>
  <si>
    <t>XX</t>
  </si>
  <si>
    <t>Trung tâm y tế huyện Quảng Hòa</t>
  </si>
  <si>
    <t>Khoa Nội -  Cấp cứu - Hồi sức tích cực và Chống độc (Điều dưỡng hạng IV: 02 chỉ tiêu)</t>
  </si>
  <si>
    <t xml:space="preserve">Trung tâm y tế huyện Bảo Lâm, Khoa Nội - Cấp cứu - Hồi sức tích cực và chống độc, </t>
  </si>
  <si>
    <t xml:space="preserve">Trung tâm y tế huyện Thạch an, Khoa Ngoại </t>
  </si>
  <si>
    <t>Bệnh viện đa khoa huyện Hà Quảng Khoa Ngoại</t>
  </si>
  <si>
    <t>NV1 đã đỗ</t>
  </si>
  <si>
    <t>Trùng điểm</t>
  </si>
  <si>
    <t>TB chung tích lũy toàn khoa</t>
  </si>
  <si>
    <t>TB chung các học phần toàn khoa</t>
  </si>
  <si>
    <t>TB tích lũy toàn khóa (hệ số 10)</t>
  </si>
  <si>
    <t>Tích lũy thang điểm 4</t>
  </si>
  <si>
    <t>Khoa Y tế công cộng - Dinh dưỡng-và An toàn thực phẩm (Bác sĩ y học dự phòng (hạng III): 01 chỉ tiêu)</t>
  </si>
  <si>
    <t>NV2</t>
  </si>
  <si>
    <t>NV1</t>
  </si>
  <si>
    <t>Trúng</t>
  </si>
  <si>
    <t>Không có dự tuyển</t>
  </si>
  <si>
    <t>so chi tieu</t>
  </si>
  <si>
    <t>Khoa Ngoại (Điều dưỡng hạng III: 02 chỉ tiêu)</t>
  </si>
  <si>
    <t>Không trúng</t>
  </si>
  <si>
    <t>Phòng Điều trị nội trú - Ngoại trú (Điều dưỡng hạng IV: 01 chỉ tiêu)</t>
  </si>
  <si>
    <t>Khoa Y tế Công Khoa Y tế công cộng - Dinh dưỡng và An toàn thực phẩm (Bác sĩ (hạng III): 02 chỉ tiêu)</t>
  </si>
  <si>
    <t>Khoa Kiểm soát bệnh tật và HIV/AIDS - Tư vấn và Điều trị nghiện chất (Bác sĩ (hạng III): 01 chỉ tiêu)</t>
  </si>
  <si>
    <t>Khoa Ngoại Tổng hợp (Điều dưỡng hạng III: 02 chỉ tiêu)</t>
  </si>
  <si>
    <t>Họ và tên đệm</t>
  </si>
  <si>
    <t>Tên</t>
  </si>
  <si>
    <t>Hoàng Thị</t>
  </si>
  <si>
    <t>Nguyễn Kiều</t>
  </si>
  <si>
    <t>Nông Thu</t>
  </si>
  <si>
    <t>Hoàng Thị Thanh</t>
  </si>
  <si>
    <t>Chu Thị Mai</t>
  </si>
  <si>
    <t>Nông Thị</t>
  </si>
  <si>
    <t>Âu Nguyệt</t>
  </si>
  <si>
    <t>Lâm Ngọc</t>
  </si>
  <si>
    <t>Hoàng Văn</t>
  </si>
  <si>
    <t>Đàm Thị Phương</t>
  </si>
  <si>
    <t>Lãnh Quỳnh</t>
  </si>
  <si>
    <t>Lương Xuân</t>
  </si>
  <si>
    <t>Nông Hoàng</t>
  </si>
  <si>
    <t>Hoàng Ngọc</t>
  </si>
  <si>
    <t>Nguyễn Hải</t>
  </si>
  <si>
    <t>Bế Nguyễn Hải</t>
  </si>
  <si>
    <t>Chung Thành</t>
  </si>
  <si>
    <t>Mông Thị</t>
  </si>
  <si>
    <t>Hoàng Thị Quỳnh</t>
  </si>
  <si>
    <t>Lục Thanh</t>
  </si>
  <si>
    <t>Đàm Thị Thu</t>
  </si>
  <si>
    <t>Triệu Thị Thu</t>
  </si>
  <si>
    <t>Dương Thị Bích</t>
  </si>
  <si>
    <t>Nông Thị Trầm</t>
  </si>
  <si>
    <t>Lý Mùi</t>
  </si>
  <si>
    <t>Nông Thị Hồng</t>
  </si>
  <si>
    <t>Lâm Trung</t>
  </si>
  <si>
    <t>Nguyễn Thị Ngọc</t>
  </si>
  <si>
    <t>Dương Thị</t>
  </si>
  <si>
    <t>Trịnh Khánh</t>
  </si>
  <si>
    <t>Bàn Mai</t>
  </si>
  <si>
    <t>Chu Thị Thu</t>
  </si>
  <si>
    <t>Tạ Ngọc</t>
  </si>
  <si>
    <t>Lục Văn</t>
  </si>
  <si>
    <t>Nguyễn Thị Thùy</t>
  </si>
  <si>
    <t>Lương Thị</t>
  </si>
  <si>
    <t>Lâm Thị</t>
  </si>
  <si>
    <t>Hoàng Mĩ</t>
  </si>
  <si>
    <t>Nông Hòa</t>
  </si>
  <si>
    <t>Nông Thị Thu</t>
  </si>
  <si>
    <t>Lục Thị Ái</t>
  </si>
  <si>
    <t>Nông Văn</t>
  </si>
  <si>
    <t>Hoàng Thị Minh</t>
  </si>
  <si>
    <t>Cam Đức</t>
  </si>
  <si>
    <t>Nông Hồng</t>
  </si>
  <si>
    <t>Đoàn Thị Thu</t>
  </si>
  <si>
    <t>Hoàng Thương</t>
  </si>
  <si>
    <t>Mông Huyền</t>
  </si>
  <si>
    <t>Ngô Thị</t>
  </si>
  <si>
    <t>Phan Anh</t>
  </si>
  <si>
    <t>Nguyễn Thị</t>
  </si>
  <si>
    <t>Lục Lưu</t>
  </si>
  <si>
    <t>Trần Vân</t>
  </si>
  <si>
    <t>Đàm Thị</t>
  </si>
  <si>
    <t>Lý Thị Thanh</t>
  </si>
  <si>
    <t>Hứa Thị Minh</t>
  </si>
  <si>
    <t>Triệu Thị</t>
  </si>
  <si>
    <t>Lãnh Thu</t>
  </si>
  <si>
    <t>Đinh Thị</t>
  </si>
  <si>
    <t>Đinh Nông Ngọc</t>
  </si>
  <si>
    <t>Lê Đình</t>
  </si>
  <si>
    <t>Bùi Thu</t>
  </si>
  <si>
    <t>Ngọc Thị</t>
  </si>
  <si>
    <t>Hoàng Chu</t>
  </si>
  <si>
    <t>Ban Cao</t>
  </si>
  <si>
    <t>Lương Hồng</t>
  </si>
  <si>
    <t>Đinh Thị Thu</t>
  </si>
  <si>
    <t>Lục Thị Kim</t>
  </si>
  <si>
    <t>Triệu Mùi</t>
  </si>
  <si>
    <t>Lý Thị</t>
  </si>
  <si>
    <t>Hoàng Thúy</t>
  </si>
  <si>
    <t>Thạch Thị</t>
  </si>
  <si>
    <t>Ban Thị Ngọc</t>
  </si>
  <si>
    <t>Hà Thu</t>
  </si>
  <si>
    <t>Lương Thị Nhật</t>
  </si>
  <si>
    <t>Công Thị</t>
  </si>
  <si>
    <t>Hoàng Cam</t>
  </si>
  <si>
    <t>Mã Thu</t>
  </si>
  <si>
    <t>Lý Văn</t>
  </si>
  <si>
    <t>Bế Thị</t>
  </si>
  <si>
    <t>Đàm Minh</t>
  </si>
  <si>
    <t>Nguyễn Thị Minh</t>
  </si>
  <si>
    <t>Chu Đức</t>
  </si>
  <si>
    <t>Thào Thị</t>
  </si>
  <si>
    <t>Sần Mùi</t>
  </si>
  <si>
    <t>Nguyễn Thị Hoài</t>
  </si>
  <si>
    <t>Anh Thị</t>
  </si>
  <si>
    <t>Phương Thị</t>
  </si>
  <si>
    <t>Vương Thị</t>
  </si>
  <si>
    <t>Mã Văn</t>
  </si>
  <si>
    <t>Đặng Ngọc</t>
  </si>
  <si>
    <t>Ma Thu</t>
  </si>
  <si>
    <t>Lương Ích</t>
  </si>
  <si>
    <t>Hoàng Đức</t>
  </si>
  <si>
    <t>Vi Thị</t>
  </si>
  <si>
    <t>Địa chỉ</t>
  </si>
  <si>
    <t>Vị trí việc làm dự tuyển bổ sung</t>
  </si>
  <si>
    <t>Bế Thị Thuỳ</t>
  </si>
  <si>
    <t>Trung tâm y tế huyện Bảo Lâm, Khoa Nội - Câp cứu - Hồi sức tích cực và chống độc</t>
  </si>
  <si>
    <t>Trong đó, Điểm thi vòng 2 Kỳ tuyển dụng viên chức SYT năm 2024</t>
  </si>
  <si>
    <t>Trung tâm y tế huyện Thạch An, Khoa Khám bệnh</t>
  </si>
  <si>
    <t>Trung tâm Bảo trợ xã hội, Phòng Điều trị Nội trú - Ngoại trú</t>
  </si>
  <si>
    <t>Tổ dân phố 01, xã Bảo Lạc, tỉnh Cao Bằng</t>
  </si>
  <si>
    <t xml:space="preserve">Nông Thị </t>
  </si>
  <si>
    <t>Thôn Thuận Hưng, xã Thượng Quan, tỉnh Thái Nguyên</t>
  </si>
  <si>
    <t>Bệnh viện đa khoa tỉnh CB, Khoa Lão Khoa</t>
  </si>
  <si>
    <t>Bệnh viện đa khoa tỉnh Cao Bằng, Khoa Lão khoa</t>
  </si>
  <si>
    <t>Bệnh viện đa khoa huyện Quảng Hòa, Khoa Khám bệnh</t>
  </si>
  <si>
    <t>DANH SÁCH THÍ SINH ĐỦ ĐIỀU KIỆN DỰ TUYỂN BỔ SUNG KỲ TUYỂN DỤNG VIÊN CHỨC SỞ Y TẾ 2024</t>
  </si>
  <si>
    <t>(Kèm theo Quyết định số 1789/SYT-TCCB ngày 01/8/2025 của Sở Y tế tỉnh Cao Bằng)</t>
  </si>
  <si>
    <t>SỞ Y TẾ TỈNH CAO BẰNG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</si>
</sst>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65">
    <font>
      <sz val="14"/>
      <color theme="1"/>
      <name val="Times New Roman"/>
      <family val="2"/>
      <charset val="163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sz val="12"/>
      <color rgb="FF434343"/>
      <name val="Calibri Light"/>
      <family val="1"/>
      <scheme val="major"/>
    </font>
    <font>
      <sz val="10"/>
      <color rgb="FF434343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sz val="14"/>
      <color rgb="FFFF0000"/>
      <name val="Calibri Light"/>
      <family val="1"/>
      <scheme val="major"/>
    </font>
    <font>
      <sz val="10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 Light"/>
      <family val="1"/>
      <scheme val="major"/>
    </font>
    <font>
      <sz val="14"/>
      <color theme="1"/>
      <name val="Times New Roman"/>
      <family val="2"/>
      <charset val="163"/>
    </font>
    <font>
      <b/>
      <sz val="12"/>
      <color rgb="FFFF0000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4"/>
      <name val="Times New Roman"/>
      <family val="1"/>
    </font>
    <font>
      <b/>
      <sz val="14"/>
      <color theme="1"/>
      <name val="Calibri Light"/>
      <family val="1"/>
      <scheme val="major"/>
    </font>
    <font>
      <sz val="12"/>
      <name val=".VnTime"/>
      <family val="2"/>
    </font>
    <font>
      <b/>
      <sz val="14"/>
      <name val="Times New Roman"/>
      <family val="1"/>
      <charset val="163"/>
    </font>
    <font>
      <sz val="12"/>
      <color theme="1"/>
      <name val="Times New Roman"/>
      <family val="2"/>
      <charset val="163"/>
    </font>
    <font>
      <i/>
      <sz val="14"/>
      <name val="Times New Roman"/>
      <family val="1"/>
      <charset val="163"/>
    </font>
    <font>
      <b/>
      <i/>
      <sz val="14"/>
      <name val="Times New Roman"/>
      <family val="1"/>
    </font>
    <font>
      <sz val="14"/>
      <name val="Times New Roman"/>
      <family val="1"/>
      <charset val="163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.VnTime"/>
      <family val="2"/>
    </font>
    <font>
      <b/>
      <sz val="12"/>
      <color theme="1"/>
      <name val="Times New Roman"/>
      <family val="2"/>
      <charset val="163"/>
    </font>
    <font>
      <b/>
      <sz val="14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  <charset val="163"/>
    </font>
    <font>
      <b/>
      <i/>
      <sz val="14"/>
      <name val="Calibri Light"/>
      <family val="1"/>
      <scheme val="major"/>
    </font>
    <font>
      <b/>
      <sz val="14"/>
      <color rgb="FFFF0000"/>
      <name val="Times New Roman"/>
      <family val="1"/>
    </font>
    <font>
      <b/>
      <i/>
      <sz val="14"/>
      <name val="Times New Roman"/>
      <family val="1"/>
      <charset val="163"/>
    </font>
    <font>
      <i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0"/>
      <color rgb="FFFF0000"/>
      <name val="Calibri Light"/>
      <family val="1"/>
      <scheme val="major"/>
    </font>
    <font>
      <b/>
      <sz val="12"/>
      <name val="Times New Roman"/>
      <family val="1"/>
    </font>
    <font>
      <sz val="12"/>
      <name val="Times New Roman"/>
      <family val="1"/>
    </font>
    <font>
      <sz val="14"/>
      <color rgb="FF434343"/>
      <name val="Calibri Light"/>
      <family val="1"/>
      <scheme val="major"/>
    </font>
    <font>
      <i/>
      <sz val="12"/>
      <name val="Times New Roman"/>
      <family val="1"/>
      <charset val="163"/>
    </font>
    <font>
      <i/>
      <sz val="14"/>
      <name val="Calibri Light"/>
      <family val="1"/>
      <scheme val="major"/>
    </font>
    <font>
      <i/>
      <sz val="14"/>
      <color theme="1"/>
      <name val="Calibri Light"/>
      <family val="1"/>
      <scheme val="major"/>
    </font>
    <font>
      <i/>
      <sz val="11"/>
      <color theme="1"/>
      <name val="Calibri Light"/>
      <family val="1"/>
      <scheme val="major"/>
    </font>
    <font>
      <i/>
      <sz val="14"/>
      <color rgb="FFFF0000"/>
      <name val="Calibri Light"/>
      <family val="1"/>
      <scheme val="major"/>
    </font>
    <font>
      <i/>
      <sz val="12"/>
      <name val="Calibri Light"/>
      <family val="1"/>
      <scheme val="major"/>
    </font>
    <font>
      <b/>
      <i/>
      <sz val="14"/>
      <color theme="1"/>
      <name val="Calibri Light"/>
      <family val="1"/>
      <scheme val="major"/>
    </font>
    <font>
      <sz val="12"/>
      <name val=".VnTime"/>
      <family val="2"/>
      <charset val="163"/>
    </font>
    <font>
      <i/>
      <sz val="12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  <charset val="163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1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62" fillId="0" borderId="0"/>
  </cellStyleXfs>
  <cellXfs count="4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18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20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14" fontId="18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/>
    <xf numFmtId="14" fontId="18" fillId="0" borderId="5" xfId="0" applyNumberFormat="1" applyFont="1" applyBorder="1" applyAlignment="1">
      <alignment horizontal="center" vertical="center"/>
    </xf>
    <xf numFmtId="0" fontId="18" fillId="0" borderId="5" xfId="0" quotePrefix="1" applyFont="1" applyBorder="1" applyAlignment="1">
      <alignment horizontal="center" vertical="center"/>
    </xf>
    <xf numFmtId="0" fontId="18" fillId="0" borderId="5" xfId="0" quotePrefix="1" applyFont="1" applyBorder="1"/>
    <xf numFmtId="0" fontId="18" fillId="0" borderId="5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/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/>
    <xf numFmtId="1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quotePrefix="1" applyFont="1" applyFill="1" applyBorder="1" applyAlignment="1">
      <alignment horizontal="center" vertical="center"/>
    </xf>
    <xf numFmtId="0" fontId="18" fillId="3" borderId="1" xfId="0" quotePrefix="1" applyFont="1" applyFill="1" applyBorder="1"/>
    <xf numFmtId="0" fontId="18" fillId="3" borderId="1" xfId="0" applyFont="1" applyFill="1" applyBorder="1" applyAlignment="1">
      <alignment horizontal="right"/>
    </xf>
    <xf numFmtId="0" fontId="18" fillId="3" borderId="1" xfId="0" quotePrefix="1" applyFont="1" applyFill="1" applyBorder="1" applyAlignment="1">
      <alignment horizontal="center" vertical="center" wrapText="1"/>
    </xf>
    <xf numFmtId="0" fontId="18" fillId="3" borderId="1" xfId="0" quotePrefix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14" fontId="10" fillId="0" borderId="1" xfId="0" applyNumberFormat="1" applyFont="1" applyBorder="1"/>
    <xf numFmtId="0" fontId="0" fillId="4" borderId="0" xfId="0" applyFill="1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0" xfId="0" applyFill="1"/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2" applyFont="1"/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7" fillId="0" borderId="1" xfId="1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164" fontId="28" fillId="0" borderId="1" xfId="1" applyNumberFormat="1" applyFont="1" applyBorder="1" applyAlignment="1">
      <alignment horizontal="center" vertical="center" wrapText="1"/>
    </xf>
    <xf numFmtId="164" fontId="28" fillId="0" borderId="1" xfId="1" applyNumberFormat="1" applyFont="1" applyBorder="1" applyAlignment="1">
      <alignment horizontal="center" vertical="center"/>
    </xf>
    <xf numFmtId="164" fontId="27" fillId="0" borderId="1" xfId="1" applyNumberFormat="1" applyFont="1" applyBorder="1" applyAlignment="1">
      <alignment horizontal="center" vertical="center" wrapText="1"/>
    </xf>
    <xf numFmtId="0" fontId="29" fillId="0" borderId="0" xfId="0" applyFont="1"/>
    <xf numFmtId="0" fontId="30" fillId="0" borderId="0" xfId="2" applyFont="1"/>
    <xf numFmtId="0" fontId="31" fillId="0" borderId="1" xfId="4" applyFont="1" applyBorder="1" applyAlignment="1">
      <alignment horizontal="center" vertical="center"/>
    </xf>
    <xf numFmtId="0" fontId="31" fillId="0" borderId="1" xfId="4" applyFont="1" applyBorder="1" applyAlignment="1">
      <alignment horizontal="left" vertical="center" wrapText="1"/>
    </xf>
    <xf numFmtId="0" fontId="32" fillId="0" borderId="1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 wrapText="1"/>
    </xf>
    <xf numFmtId="0" fontId="15" fillId="0" borderId="0" xfId="4"/>
    <xf numFmtId="0" fontId="34" fillId="0" borderId="1" xfId="4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164" fontId="22" fillId="0" borderId="1" xfId="1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5" fillId="0" borderId="0" xfId="2"/>
    <xf numFmtId="0" fontId="34" fillId="0" borderId="1" xfId="0" applyFont="1" applyBorder="1" applyAlignment="1">
      <alignment horizontal="left" vertical="center" wrapText="1"/>
    </xf>
    <xf numFmtId="0" fontId="22" fillId="0" borderId="0" xfId="2" applyFont="1"/>
    <xf numFmtId="0" fontId="36" fillId="0" borderId="1" xfId="0" applyFont="1" applyBorder="1" applyAlignment="1">
      <alignment horizontal="left" vertical="center" wrapText="1"/>
    </xf>
    <xf numFmtId="0" fontId="33" fillId="0" borderId="0" xfId="2" applyFont="1"/>
    <xf numFmtId="0" fontId="33" fillId="0" borderId="1" xfId="5" applyFont="1" applyBorder="1" applyAlignment="1">
      <alignment horizontal="center" vertical="center"/>
    </xf>
    <xf numFmtId="0" fontId="33" fillId="0" borderId="1" xfId="5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1" fillId="0" borderId="1" xfId="2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2" fillId="0" borderId="1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 wrapText="1"/>
    </xf>
    <xf numFmtId="0" fontId="33" fillId="0" borderId="1" xfId="6" applyFont="1" applyBorder="1" applyAlignment="1">
      <alignment horizontal="center" vertical="center"/>
    </xf>
    <xf numFmtId="0" fontId="34" fillId="0" borderId="1" xfId="6" applyFont="1" applyBorder="1" applyAlignment="1">
      <alignment horizontal="left" vertical="center" wrapText="1"/>
    </xf>
    <xf numFmtId="0" fontId="33" fillId="0" borderId="1" xfId="6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1" xfId="8" applyFont="1" applyBorder="1" applyAlignment="1">
      <alignment horizontal="center" vertical="center" wrapText="1"/>
    </xf>
    <xf numFmtId="0" fontId="34" fillId="0" borderId="2" xfId="6" applyFont="1" applyBorder="1" applyAlignment="1">
      <alignment vertical="center" wrapText="1"/>
    </xf>
    <xf numFmtId="0" fontId="33" fillId="0" borderId="1" xfId="7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164" fontId="26" fillId="0" borderId="1" xfId="1" applyNumberFormat="1" applyFont="1" applyBorder="1" applyAlignment="1">
      <alignment horizontal="center" vertical="center" wrapText="1"/>
    </xf>
    <xf numFmtId="0" fontId="26" fillId="0" borderId="0" xfId="4" applyFont="1"/>
    <xf numFmtId="0" fontId="38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32" fillId="0" borderId="1" xfId="3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3" fillId="0" borderId="0" xfId="4" applyFont="1"/>
    <xf numFmtId="164" fontId="32" fillId="0" borderId="1" xfId="2" applyNumberFormat="1" applyFont="1" applyBorder="1" applyAlignment="1">
      <alignment horizontal="center" vertical="center" wrapText="1"/>
    </xf>
    <xf numFmtId="164" fontId="35" fillId="0" borderId="1" xfId="2" applyNumberFormat="1" applyFont="1" applyBorder="1" applyAlignment="1">
      <alignment horizontal="center" vertical="center" wrapText="1"/>
    </xf>
    <xf numFmtId="164" fontId="39" fillId="0" borderId="2" xfId="1" applyNumberFormat="1" applyFont="1" applyBorder="1" applyAlignment="1">
      <alignment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0" fontId="26" fillId="0" borderId="1" xfId="9" applyFont="1" applyBorder="1" applyAlignment="1">
      <alignment horizontal="center" vertical="center"/>
    </xf>
    <xf numFmtId="164" fontId="26" fillId="0" borderId="1" xfId="1" applyNumberFormat="1" applyFont="1" applyBorder="1" applyAlignment="1">
      <alignment horizontal="center" vertical="center"/>
    </xf>
    <xf numFmtId="0" fontId="36" fillId="0" borderId="2" xfId="9" applyFont="1" applyBorder="1" applyAlignment="1">
      <alignment vertical="center" wrapText="1"/>
    </xf>
    <xf numFmtId="0" fontId="35" fillId="0" borderId="1" xfId="9" applyFont="1" applyBorder="1" applyAlignment="1">
      <alignment horizontal="center" vertical="center" wrapText="1"/>
    </xf>
    <xf numFmtId="0" fontId="33" fillId="0" borderId="1" xfId="9" applyFont="1" applyBorder="1" applyAlignment="1">
      <alignment horizontal="center" vertical="center" wrapText="1"/>
    </xf>
    <xf numFmtId="0" fontId="33" fillId="0" borderId="1" xfId="9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6" fillId="0" borderId="1" xfId="4" applyFont="1" applyBorder="1" applyAlignment="1">
      <alignment horizontal="left" vertical="center" wrapText="1"/>
    </xf>
    <xf numFmtId="164" fontId="31" fillId="0" borderId="1" xfId="10" applyNumberFormat="1" applyFont="1" applyBorder="1" applyAlignment="1">
      <alignment horizontal="left" vertical="center" wrapText="1"/>
    </xf>
    <xf numFmtId="0" fontId="15" fillId="0" borderId="0" xfId="2" applyAlignment="1">
      <alignment vertical="center"/>
    </xf>
    <xf numFmtId="0" fontId="36" fillId="0" borderId="1" xfId="0" applyFont="1" applyBorder="1" applyAlignment="1">
      <alignment vertical="center" wrapText="1"/>
    </xf>
    <xf numFmtId="0" fontId="25" fillId="0" borderId="1" xfId="11" applyFont="1" applyBorder="1" applyAlignment="1">
      <alignment horizontal="left" vertical="center" wrapText="1"/>
    </xf>
    <xf numFmtId="0" fontId="26" fillId="0" borderId="1" xfId="12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3" fillId="0" borderId="1" xfId="3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/>
    </xf>
    <xf numFmtId="0" fontId="34" fillId="0" borderId="2" xfId="13" applyFont="1" applyBorder="1" applyAlignment="1">
      <alignment vertical="center" wrapText="1"/>
    </xf>
    <xf numFmtId="0" fontId="15" fillId="0" borderId="1" xfId="13" applyBorder="1" applyAlignment="1">
      <alignment horizontal="center" vertical="center" wrapText="1"/>
    </xf>
    <xf numFmtId="0" fontId="15" fillId="0" borderId="1" xfId="13" applyBorder="1" applyAlignment="1">
      <alignment horizontal="center"/>
    </xf>
    <xf numFmtId="0" fontId="33" fillId="0" borderId="1" xfId="8" applyFont="1" applyBorder="1" applyAlignment="1">
      <alignment horizontal="center" vertical="center"/>
    </xf>
    <xf numFmtId="0" fontId="34" fillId="0" borderId="1" xfId="8" applyFont="1" applyBorder="1" applyAlignment="1">
      <alignment horizontal="left" vertical="center" wrapText="1"/>
    </xf>
    <xf numFmtId="0" fontId="33" fillId="0" borderId="1" xfId="14" applyFont="1" applyBorder="1" applyAlignment="1">
      <alignment horizontal="center" vertical="center" wrapText="1"/>
    </xf>
    <xf numFmtId="0" fontId="34" fillId="0" borderId="1" xfId="14" applyFont="1" applyBorder="1" applyAlignment="1">
      <alignment horizontal="left" vertical="center" wrapText="1"/>
    </xf>
    <xf numFmtId="0" fontId="31" fillId="0" borderId="1" xfId="3" applyFont="1" applyBorder="1" applyAlignment="1">
      <alignment horizontal="left" vertical="center"/>
    </xf>
    <xf numFmtId="0" fontId="33" fillId="0" borderId="1" xfId="15" applyFont="1" applyBorder="1" applyAlignment="1">
      <alignment horizontal="center" vertical="center"/>
    </xf>
    <xf numFmtId="0" fontId="34" fillId="0" borderId="1" xfId="3" applyFont="1" applyBorder="1" applyAlignment="1">
      <alignment horizontal="left" vertical="center" wrapText="1"/>
    </xf>
    <xf numFmtId="0" fontId="15" fillId="0" borderId="1" xfId="6" applyBorder="1" applyAlignment="1">
      <alignment horizontal="center" vertical="center" wrapText="1"/>
    </xf>
    <xf numFmtId="164" fontId="33" fillId="0" borderId="1" xfId="3" applyNumberFormat="1" applyFont="1" applyBorder="1" applyAlignment="1">
      <alignment horizontal="center" vertical="center" wrapText="1"/>
    </xf>
    <xf numFmtId="0" fontId="34" fillId="0" borderId="1" xfId="3" applyFont="1" applyBorder="1" applyAlignment="1">
      <alignment vertical="center" wrapText="1"/>
    </xf>
    <xf numFmtId="0" fontId="34" fillId="0" borderId="2" xfId="3" applyFont="1" applyBorder="1" applyAlignment="1">
      <alignment vertical="center" wrapText="1"/>
    </xf>
    <xf numFmtId="0" fontId="33" fillId="0" borderId="1" xfId="13" applyFont="1" applyBorder="1" applyAlignment="1">
      <alignment horizontal="center" vertical="center"/>
    </xf>
    <xf numFmtId="0" fontId="33" fillId="0" borderId="1" xfId="13" applyFont="1" applyBorder="1" applyAlignment="1">
      <alignment horizontal="center" vertical="center" wrapText="1"/>
    </xf>
    <xf numFmtId="0" fontId="34" fillId="0" borderId="1" xfId="13" applyFont="1" applyBorder="1" applyAlignment="1">
      <alignment horizontal="left" vertical="center" wrapText="1"/>
    </xf>
    <xf numFmtId="0" fontId="15" fillId="0" borderId="0" xfId="4" applyAlignment="1">
      <alignment vertical="center"/>
    </xf>
    <xf numFmtId="0" fontId="36" fillId="0" borderId="1" xfId="3" applyFont="1" applyBorder="1" applyAlignment="1">
      <alignment horizontal="left" vertical="center" wrapText="1"/>
    </xf>
    <xf numFmtId="164" fontId="22" fillId="0" borderId="1" xfId="3" applyNumberFormat="1" applyFont="1" applyBorder="1" applyAlignment="1">
      <alignment horizontal="center" vertical="center" wrapText="1"/>
    </xf>
    <xf numFmtId="0" fontId="13" fillId="0" borderId="0" xfId="2" applyFont="1"/>
    <xf numFmtId="0" fontId="15" fillId="0" borderId="0" xfId="2" applyAlignment="1">
      <alignment horizontal="left" wrapText="1"/>
    </xf>
    <xf numFmtId="0" fontId="15" fillId="0" borderId="0" xfId="2" applyAlignment="1">
      <alignment horizontal="center" vertical="center" wrapText="1"/>
    </xf>
    <xf numFmtId="0" fontId="15" fillId="0" borderId="0" xfId="2" applyAlignment="1">
      <alignment horizontal="center" vertical="center"/>
    </xf>
    <xf numFmtId="0" fontId="15" fillId="0" borderId="0" xfId="2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/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0" fontId="38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164" fontId="40" fillId="0" borderId="1" xfId="1" applyNumberFormat="1" applyFont="1" applyBorder="1" applyAlignment="1">
      <alignment horizontal="center" vertical="center" wrapText="1"/>
    </xf>
    <xf numFmtId="164" fontId="38" fillId="0" borderId="1" xfId="1" applyNumberFormat="1" applyFont="1" applyBorder="1" applyAlignment="1">
      <alignment horizontal="center" vertical="center" wrapText="1"/>
    </xf>
    <xf numFmtId="0" fontId="38" fillId="0" borderId="1" xfId="4" applyFont="1" applyBorder="1" applyAlignment="1">
      <alignment horizontal="center" vertical="center" wrapText="1"/>
    </xf>
    <xf numFmtId="0" fontId="41" fillId="0" borderId="1" xfId="4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41" fillId="0" borderId="1" xfId="6" applyFont="1" applyBorder="1" applyAlignment="1">
      <alignment horizontal="center" vertical="center" wrapText="1"/>
    </xf>
    <xf numFmtId="0" fontId="38" fillId="0" borderId="1" xfId="6" applyFont="1" applyBorder="1" applyAlignment="1">
      <alignment horizontal="center" vertical="center" wrapText="1"/>
    </xf>
    <xf numFmtId="164" fontId="38" fillId="0" borderId="1" xfId="2" applyNumberFormat="1" applyFont="1" applyBorder="1" applyAlignment="1">
      <alignment horizontal="center" vertical="center" wrapText="1"/>
    </xf>
    <xf numFmtId="164" fontId="41" fillId="0" borderId="1" xfId="1" applyNumberFormat="1" applyFont="1" applyBorder="1" applyAlignment="1">
      <alignment horizontal="center" vertical="center" wrapText="1"/>
    </xf>
    <xf numFmtId="0" fontId="41" fillId="0" borderId="1" xfId="9" applyFont="1" applyBorder="1" applyAlignment="1">
      <alignment horizontal="center" vertical="center" wrapText="1"/>
    </xf>
    <xf numFmtId="0" fontId="41" fillId="0" borderId="1" xfId="2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/>
    </xf>
    <xf numFmtId="0" fontId="41" fillId="0" borderId="1" xfId="13" applyFont="1" applyBorder="1" applyAlignment="1">
      <alignment horizontal="center" vertical="center" wrapText="1"/>
    </xf>
    <xf numFmtId="0" fontId="41" fillId="0" borderId="1" xfId="8" applyFont="1" applyBorder="1" applyAlignment="1">
      <alignment horizontal="center" vertical="center" wrapText="1"/>
    </xf>
    <xf numFmtId="164" fontId="41" fillId="0" borderId="1" xfId="3" applyNumberFormat="1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164" fontId="38" fillId="0" borderId="1" xfId="3" applyNumberFormat="1" applyFont="1" applyBorder="1" applyAlignment="1">
      <alignment horizontal="center" vertical="center" wrapText="1"/>
    </xf>
    <xf numFmtId="0" fontId="38" fillId="0" borderId="1" xfId="3" applyFont="1" applyBorder="1" applyAlignment="1">
      <alignment horizontal="center" vertical="center" wrapText="1"/>
    </xf>
    <xf numFmtId="0" fontId="38" fillId="0" borderId="0" xfId="2" applyFont="1"/>
    <xf numFmtId="0" fontId="41" fillId="0" borderId="0" xfId="2" applyFont="1" applyAlignment="1">
      <alignment horizontal="center" vertical="center"/>
    </xf>
    <xf numFmtId="0" fontId="40" fillId="0" borderId="0" xfId="1" applyFont="1" applyAlignment="1">
      <alignment horizontal="center" vertical="center" wrapText="1"/>
    </xf>
    <xf numFmtId="0" fontId="41" fillId="0" borderId="1" xfId="2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1" fillId="0" borderId="1" xfId="14" applyFont="1" applyBorder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41" fillId="0" borderId="0" xfId="0" applyFont="1" applyAlignment="1">
      <alignment horizontal="left"/>
    </xf>
    <xf numFmtId="0" fontId="41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1" fillId="3" borderId="0" xfId="0" applyFont="1" applyFill="1" applyAlignment="1">
      <alignment horizontal="left"/>
    </xf>
    <xf numFmtId="0" fontId="41" fillId="3" borderId="0" xfId="0" applyFont="1" applyFill="1"/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1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7" fillId="0" borderId="1" xfId="1" applyFont="1" applyBorder="1" applyAlignment="1">
      <alignment horizontal="left" vertical="center" wrapText="1"/>
    </xf>
    <xf numFmtId="164" fontId="28" fillId="0" borderId="1" xfId="1" applyNumberFormat="1" applyFont="1" applyBorder="1" applyAlignment="1">
      <alignment horizontal="left" vertical="center" wrapText="1"/>
    </xf>
    <xf numFmtId="0" fontId="33" fillId="0" borderId="1" xfId="4" applyFont="1" applyBorder="1" applyAlignment="1">
      <alignment horizontal="left" vertical="center" wrapText="1"/>
    </xf>
    <xf numFmtId="0" fontId="15" fillId="0" borderId="0" xfId="2" applyAlignment="1">
      <alignment horizontal="left" vertical="center" wrapText="1"/>
    </xf>
    <xf numFmtId="0" fontId="35" fillId="0" borderId="1" xfId="4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35" fillId="0" borderId="1" xfId="5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2" applyFont="1" applyBorder="1" applyAlignment="1">
      <alignment horizontal="left" vertical="center" wrapText="1"/>
    </xf>
    <xf numFmtId="0" fontId="19" fillId="0" borderId="1" xfId="8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35" fillId="0" borderId="1" xfId="0" quotePrefix="1" applyFont="1" applyBorder="1" applyAlignment="1">
      <alignment horizontal="left" vertical="center" wrapText="1"/>
    </xf>
    <xf numFmtId="1" fontId="27" fillId="0" borderId="0" xfId="0" applyNumberFormat="1" applyFont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47" fillId="5" borderId="0" xfId="1" applyFont="1" applyFill="1" applyAlignment="1">
      <alignment wrapText="1"/>
    </xf>
    <xf numFmtId="0" fontId="48" fillId="5" borderId="0" xfId="0" applyFont="1" applyFill="1" applyAlignment="1">
      <alignment horizontal="center" vertical="center"/>
    </xf>
    <xf numFmtId="0" fontId="37" fillId="5" borderId="0" xfId="1" applyFont="1" applyFill="1" applyAlignment="1">
      <alignment horizontal="center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/>
    </xf>
    <xf numFmtId="164" fontId="47" fillId="5" borderId="1" xfId="1" applyNumberFormat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/>
    </xf>
    <xf numFmtId="0" fontId="48" fillId="5" borderId="1" xfId="4" applyFont="1" applyFill="1" applyBorder="1" applyAlignment="1">
      <alignment horizontal="center" vertical="center" wrapText="1"/>
    </xf>
    <xf numFmtId="0" fontId="49" fillId="5" borderId="1" xfId="0" applyFont="1" applyFill="1" applyBorder="1"/>
    <xf numFmtId="0" fontId="48" fillId="5" borderId="1" xfId="0" applyFont="1" applyFill="1" applyBorder="1"/>
    <xf numFmtId="0" fontId="37" fillId="5" borderId="1" xfId="0" applyFont="1" applyFill="1" applyBorder="1" applyAlignment="1">
      <alignment vertical="center" wrapText="1"/>
    </xf>
    <xf numFmtId="0" fontId="48" fillId="5" borderId="1" xfId="2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1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48" fillId="5" borderId="1" xfId="2" applyFont="1" applyFill="1" applyBorder="1" applyAlignment="1">
      <alignment vertical="center" wrapText="1"/>
    </xf>
    <xf numFmtId="0" fontId="51" fillId="5" borderId="1" xfId="0" applyFont="1" applyFill="1" applyBorder="1"/>
    <xf numFmtId="0" fontId="51" fillId="5" borderId="1" xfId="0" applyFont="1" applyFill="1" applyBorder="1" applyAlignment="1">
      <alignment horizontal="center" vertical="center"/>
    </xf>
    <xf numFmtId="0" fontId="48" fillId="5" borderId="1" xfId="4" applyFont="1" applyFill="1" applyBorder="1" applyAlignment="1">
      <alignment vertical="center" wrapText="1"/>
    </xf>
    <xf numFmtId="0" fontId="48" fillId="5" borderId="1" xfId="2" applyFont="1" applyFill="1" applyBorder="1" applyAlignment="1">
      <alignment horizontal="center" vertical="center"/>
    </xf>
    <xf numFmtId="0" fontId="48" fillId="5" borderId="1" xfId="2" applyFont="1" applyFill="1" applyBorder="1" applyAlignment="1">
      <alignment wrapText="1"/>
    </xf>
    <xf numFmtId="164" fontId="52" fillId="5" borderId="1" xfId="3" applyNumberFormat="1" applyFont="1" applyFill="1" applyBorder="1" applyAlignment="1">
      <alignment horizontal="center" vertical="center" wrapText="1"/>
    </xf>
    <xf numFmtId="0" fontId="52" fillId="5" borderId="1" xfId="3" applyFont="1" applyFill="1" applyBorder="1" applyAlignment="1">
      <alignment horizontal="center" vertical="center" wrapText="1"/>
    </xf>
    <xf numFmtId="0" fontId="52" fillId="5" borderId="0" xfId="2" applyFont="1" applyFill="1"/>
    <xf numFmtId="0" fontId="48" fillId="5" borderId="0" xfId="2" applyFont="1" applyFill="1" applyAlignment="1">
      <alignment wrapText="1"/>
    </xf>
    <xf numFmtId="0" fontId="35" fillId="3" borderId="0" xfId="2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35" fillId="3" borderId="0" xfId="4" applyFont="1" applyFill="1" applyAlignment="1">
      <alignment horizontal="left" vertical="center"/>
    </xf>
    <xf numFmtId="0" fontId="27" fillId="3" borderId="0" xfId="2" applyFont="1" applyFill="1" applyAlignment="1">
      <alignment horizontal="left" vertical="center"/>
    </xf>
    <xf numFmtId="0" fontId="19" fillId="3" borderId="0" xfId="4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3" fillId="3" borderId="0" xfId="2" applyFont="1" applyFill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0" fontId="47" fillId="6" borderId="1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47" fillId="6" borderId="1" xfId="0" applyFont="1" applyFill="1" applyBorder="1"/>
    <xf numFmtId="0" fontId="51" fillId="6" borderId="1" xfId="0" applyFont="1" applyFill="1" applyBorder="1" applyAlignment="1">
      <alignment horizontal="center" vertical="center"/>
    </xf>
    <xf numFmtId="0" fontId="47" fillId="6" borderId="1" xfId="2" applyFont="1" applyFill="1" applyBorder="1" applyAlignment="1">
      <alignment horizontal="center" vertical="center"/>
    </xf>
    <xf numFmtId="0" fontId="37" fillId="6" borderId="0" xfId="2" applyFont="1" applyFill="1"/>
    <xf numFmtId="0" fontId="47" fillId="6" borderId="4" xfId="0" applyFont="1" applyFill="1" applyBorder="1" applyAlignment="1">
      <alignment horizontal="center" vertical="center"/>
    </xf>
    <xf numFmtId="0" fontId="47" fillId="6" borderId="0" xfId="0" applyFont="1" applyFill="1"/>
    <xf numFmtId="0" fontId="51" fillId="6" borderId="0" xfId="0" applyFont="1" applyFill="1" applyAlignment="1">
      <alignment horizontal="center" vertical="center"/>
    </xf>
    <xf numFmtId="0" fontId="47" fillId="7" borderId="0" xfId="0" applyFont="1" applyFill="1" applyAlignment="1">
      <alignment horizontal="left" vertical="center"/>
    </xf>
    <xf numFmtId="0" fontId="47" fillId="7" borderId="0" xfId="0" applyFont="1" applyFill="1" applyAlignment="1">
      <alignment horizontal="left" vertical="center" wrapText="1"/>
    </xf>
    <xf numFmtId="0" fontId="37" fillId="7" borderId="0" xfId="0" applyFont="1" applyFill="1" applyAlignment="1">
      <alignment horizontal="left" vertical="center"/>
    </xf>
    <xf numFmtId="0" fontId="47" fillId="7" borderId="4" xfId="0" applyFont="1" applyFill="1" applyBorder="1" applyAlignment="1">
      <alignment horizontal="left" vertical="center"/>
    </xf>
    <xf numFmtId="0" fontId="47" fillId="7" borderId="0" xfId="0" applyFont="1" applyFill="1" applyAlignment="1">
      <alignment horizontal="left"/>
    </xf>
    <xf numFmtId="0" fontId="47" fillId="7" borderId="0" xfId="2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49" fillId="4" borderId="1" xfId="0" applyFont="1" applyFill="1" applyBorder="1"/>
    <xf numFmtId="0" fontId="48" fillId="4" borderId="1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left" vertical="center"/>
    </xf>
    <xf numFmtId="0" fontId="35" fillId="4" borderId="0" xfId="0" applyFont="1" applyFill="1" applyAlignment="1">
      <alignment horizontal="left" vertical="center"/>
    </xf>
    <xf numFmtId="0" fontId="48" fillId="4" borderId="1" xfId="0" applyFont="1" applyFill="1" applyBorder="1"/>
    <xf numFmtId="0" fontId="47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47" fillId="4" borderId="1" xfId="0" applyFont="1" applyFill="1" applyBorder="1"/>
    <xf numFmtId="0" fontId="47" fillId="4" borderId="0" xfId="0" applyFont="1" applyFill="1" applyAlignment="1">
      <alignment horizontal="left"/>
    </xf>
    <xf numFmtId="0" fontId="10" fillId="4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50" fillId="4" borderId="1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left" vertical="center"/>
    </xf>
    <xf numFmtId="0" fontId="41" fillId="4" borderId="0" xfId="0" applyFont="1" applyFill="1" applyAlignment="1">
      <alignment horizontal="left"/>
    </xf>
    <xf numFmtId="0" fontId="41" fillId="4" borderId="0" xfId="0" applyFont="1" applyFill="1"/>
    <xf numFmtId="0" fontId="35" fillId="4" borderId="0" xfId="0" applyFont="1" applyFill="1" applyAlignment="1">
      <alignment horizontal="left"/>
    </xf>
    <xf numFmtId="0" fontId="35" fillId="4" borderId="0" xfId="0" applyFont="1" applyFill="1"/>
    <xf numFmtId="0" fontId="22" fillId="0" borderId="0" xfId="1" applyFont="1" applyAlignment="1">
      <alignment horizontal="center" vertical="center" wrapText="1"/>
    </xf>
    <xf numFmtId="0" fontId="15" fillId="0" borderId="2" xfId="6" applyBorder="1" applyAlignment="1">
      <alignment horizontal="center" vertical="center" wrapText="1"/>
    </xf>
    <xf numFmtId="0" fontId="15" fillId="0" borderId="5" xfId="6" applyBorder="1" applyAlignment="1">
      <alignment horizontal="center" vertical="center" wrapText="1"/>
    </xf>
    <xf numFmtId="0" fontId="15" fillId="0" borderId="1" xfId="6" applyBorder="1" applyAlignment="1">
      <alignment horizontal="center"/>
    </xf>
    <xf numFmtId="0" fontId="53" fillId="0" borderId="0" xfId="1" applyFont="1" applyAlignment="1">
      <alignment horizontal="center" vertical="center" wrapText="1"/>
    </xf>
    <xf numFmtId="0" fontId="46" fillId="0" borderId="0" xfId="1" applyFont="1" applyAlignment="1">
      <alignment horizontal="center" vertical="center" wrapText="1"/>
    </xf>
    <xf numFmtId="164" fontId="54" fillId="0" borderId="3" xfId="1" applyNumberFormat="1" applyFont="1" applyBorder="1" applyAlignment="1">
      <alignment horizontal="center" vertical="center" wrapText="1"/>
    </xf>
    <xf numFmtId="0" fontId="55" fillId="0" borderId="3" xfId="4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56" fillId="0" borderId="3" xfId="0" applyFont="1" applyBorder="1" applyAlignment="1">
      <alignment horizontal="center" vertical="center" wrapText="1"/>
    </xf>
    <xf numFmtId="0" fontId="55" fillId="0" borderId="3" xfId="2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/>
    </xf>
    <xf numFmtId="0" fontId="55" fillId="0" borderId="3" xfId="1" applyFont="1" applyBorder="1" applyAlignment="1">
      <alignment horizontal="center" vertical="center" wrapText="1"/>
    </xf>
    <xf numFmtId="164" fontId="57" fillId="0" borderId="3" xfId="3" applyNumberFormat="1" applyFont="1" applyBorder="1" applyAlignment="1">
      <alignment horizontal="center" vertical="center" wrapText="1"/>
    </xf>
    <xf numFmtId="0" fontId="57" fillId="0" borderId="3" xfId="3" applyFont="1" applyBorder="1" applyAlignment="1">
      <alignment horizontal="center" vertical="center" wrapText="1"/>
    </xf>
    <xf numFmtId="0" fontId="58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60" fillId="0" borderId="0" xfId="2" applyFont="1" applyAlignment="1">
      <alignment horizontal="center" vertical="center"/>
    </xf>
    <xf numFmtId="0" fontId="60" fillId="0" borderId="1" xfId="2" applyFont="1" applyBorder="1" applyAlignment="1">
      <alignment horizontal="center" vertical="center"/>
    </xf>
    <xf numFmtId="0" fontId="61" fillId="0" borderId="0" xfId="2" applyFont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2" fillId="5" borderId="1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7" fillId="5" borderId="0" xfId="0" applyFont="1" applyFill="1" applyAlignment="1">
      <alignment horizontal="left" vertical="center"/>
    </xf>
    <xf numFmtId="0" fontId="35" fillId="5" borderId="0" xfId="0" applyFont="1" applyFill="1" applyAlignment="1">
      <alignment horizontal="left" vertical="center"/>
    </xf>
    <xf numFmtId="0" fontId="35" fillId="5" borderId="0" xfId="0" applyFont="1" applyFill="1" applyAlignment="1">
      <alignment horizontal="left"/>
    </xf>
    <xf numFmtId="0" fontId="35" fillId="5" borderId="0" xfId="0" applyFont="1" applyFill="1"/>
    <xf numFmtId="0" fontId="2" fillId="5" borderId="1" xfId="0" applyFont="1" applyFill="1" applyBorder="1" applyAlignment="1">
      <alignment horizontal="left"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23" fillId="0" borderId="0" xfId="0" applyFont="1" applyAlignment="1">
      <alignment horizontal="center" vertical="center"/>
    </xf>
    <xf numFmtId="0" fontId="48" fillId="0" borderId="1" xfId="0" applyFont="1" applyBorder="1"/>
    <xf numFmtId="0" fontId="4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4" fillId="0" borderId="0" xfId="0" applyFont="1"/>
    <xf numFmtId="0" fontId="1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64" fillId="8" borderId="0" xfId="0" applyFont="1" applyFill="1"/>
    <xf numFmtId="0" fontId="63" fillId="8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3" fillId="0" borderId="1" xfId="16" applyFont="1" applyBorder="1" applyAlignment="1">
      <alignment horizontal="center" vertical="center"/>
    </xf>
    <xf numFmtId="14" fontId="63" fillId="0" borderId="1" xfId="16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63" fillId="0" borderId="1" xfId="16" applyFont="1" applyBorder="1" applyAlignment="1">
      <alignment vertical="center"/>
    </xf>
    <xf numFmtId="0" fontId="18" fillId="0" borderId="6" xfId="0" applyFont="1" applyBorder="1" applyAlignment="1">
      <alignment vertical="center" wrapText="1"/>
    </xf>
    <xf numFmtId="0" fontId="48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2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7">
    <cellStyle name="Normal" xfId="0" builtinId="0"/>
    <cellStyle name="Normal 10" xfId="3"/>
    <cellStyle name="Normal 2" xfId="1"/>
    <cellStyle name="Normal 23" xfId="2"/>
    <cellStyle name="Normal 23 2 2" xfId="4"/>
    <cellStyle name="Normal 23 2 3" xfId="6"/>
    <cellStyle name="Normal 23 4" xfId="8"/>
    <cellStyle name="Normal 23 5" xfId="13"/>
    <cellStyle name="Normal 3" xfId="10"/>
    <cellStyle name="Normal 32" xfId="5"/>
    <cellStyle name="Normal 34" xfId="14"/>
    <cellStyle name="Normal 35" xfId="15"/>
    <cellStyle name="Normal 39" xfId="9"/>
    <cellStyle name="Normal 40" xfId="12"/>
    <cellStyle name="Normal 44" xfId="7"/>
    <cellStyle name="Normal 5" xfId="16"/>
    <cellStyle name="Normal_Sheet2" xfId="11"/>
  </cellStyles>
  <dxfs count="45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6"/>
  <sheetViews>
    <sheetView workbookViewId="0">
      <selection activeCell="H10" sqref="H10"/>
    </sheetView>
  </sheetViews>
  <sheetFormatPr defaultRowHeight="18.75"/>
  <cols>
    <col min="1" max="1" width="3.6640625" style="22" customWidth="1"/>
    <col min="2" max="2" width="14.109375" style="22" customWidth="1"/>
    <col min="3" max="3" width="6.6640625" style="22" customWidth="1"/>
    <col min="4" max="4" width="8.88671875" style="22"/>
    <col min="5" max="5" width="5.5546875" style="23" customWidth="1"/>
    <col min="6" max="6" width="5.21875" style="23" customWidth="1"/>
    <col min="7" max="7" width="10.6640625" style="22" customWidth="1"/>
    <col min="8" max="10" width="8.88671875" style="22" customWidth="1"/>
    <col min="11" max="11" width="14" style="22" customWidth="1"/>
    <col min="12" max="12" width="5.21875" style="22" customWidth="1"/>
    <col min="13" max="13" width="5.88671875" style="22" customWidth="1"/>
    <col min="14" max="14" width="4.77734375" style="22" customWidth="1"/>
    <col min="15" max="15" width="7.6640625" style="22" customWidth="1"/>
    <col min="16" max="16" width="11.44140625" style="24" customWidth="1"/>
    <col min="17" max="17" width="28.109375" style="22" customWidth="1"/>
    <col min="18" max="18" width="74.21875" style="22" bestFit="1" customWidth="1"/>
    <col min="19" max="16384" width="8.88671875" style="22"/>
  </cols>
  <sheetData>
    <row r="1" spans="1:19">
      <c r="A1" s="22" t="s">
        <v>0</v>
      </c>
    </row>
    <row r="3" spans="1:19">
      <c r="A3" s="25" t="s">
        <v>952</v>
      </c>
    </row>
    <row r="5" spans="1:19" ht="113.25" customHeight="1">
      <c r="A5" s="30" t="s">
        <v>1</v>
      </c>
      <c r="B5" s="31" t="s">
        <v>2</v>
      </c>
      <c r="C5" s="32"/>
      <c r="D5" s="33" t="s">
        <v>3</v>
      </c>
      <c r="E5" s="34" t="s">
        <v>4</v>
      </c>
      <c r="F5" s="35" t="s">
        <v>5</v>
      </c>
      <c r="G5" s="33" t="s">
        <v>6</v>
      </c>
      <c r="H5" s="33" t="s">
        <v>7</v>
      </c>
      <c r="I5" s="33" t="s">
        <v>8</v>
      </c>
      <c r="J5" s="33" t="s">
        <v>9</v>
      </c>
      <c r="K5" s="33" t="s">
        <v>10</v>
      </c>
      <c r="L5" s="33" t="s">
        <v>11</v>
      </c>
      <c r="M5" s="33" t="s">
        <v>12</v>
      </c>
      <c r="N5" s="33" t="s">
        <v>13</v>
      </c>
      <c r="O5" s="33" t="s">
        <v>14</v>
      </c>
      <c r="P5" s="36" t="s">
        <v>15</v>
      </c>
      <c r="Q5" s="33" t="s">
        <v>16</v>
      </c>
      <c r="R5" s="33" t="s">
        <v>17</v>
      </c>
      <c r="S5" s="31" t="s">
        <v>18</v>
      </c>
    </row>
    <row r="6" spans="1:19" s="46" customFormat="1" ht="15.75">
      <c r="A6" s="45">
        <v>1</v>
      </c>
      <c r="B6" s="46" t="s">
        <v>19</v>
      </c>
      <c r="C6" s="45" t="s">
        <v>20</v>
      </c>
      <c r="D6" s="47" t="s">
        <v>21</v>
      </c>
      <c r="E6" s="45" t="s">
        <v>22</v>
      </c>
      <c r="F6" s="45" t="s">
        <v>23</v>
      </c>
      <c r="G6" s="45" t="s">
        <v>24</v>
      </c>
      <c r="H6" s="46" t="s">
        <v>25</v>
      </c>
      <c r="I6" s="46" t="s">
        <v>968</v>
      </c>
      <c r="J6" s="46" t="s">
        <v>26</v>
      </c>
      <c r="K6" s="46" t="s">
        <v>27</v>
      </c>
      <c r="L6" s="45">
        <v>85</v>
      </c>
      <c r="M6" s="45">
        <v>80</v>
      </c>
      <c r="N6" s="45">
        <v>5</v>
      </c>
      <c r="O6" s="46" t="s">
        <v>27</v>
      </c>
      <c r="P6" s="46" t="s">
        <v>37</v>
      </c>
      <c r="Q6" s="48" t="s">
        <v>28</v>
      </c>
      <c r="R6" s="48" t="s">
        <v>29</v>
      </c>
    </row>
    <row r="7" spans="1:19" s="46" customFormat="1" ht="15.75">
      <c r="A7" s="45">
        <v>2</v>
      </c>
      <c r="B7" s="46" t="s">
        <v>30</v>
      </c>
      <c r="C7" s="45" t="s">
        <v>20</v>
      </c>
      <c r="D7" s="47" t="s">
        <v>31</v>
      </c>
      <c r="E7" s="45" t="s">
        <v>22</v>
      </c>
      <c r="F7" s="45" t="s">
        <v>32</v>
      </c>
      <c r="G7" s="45" t="s">
        <v>33</v>
      </c>
      <c r="H7" s="46" t="s">
        <v>34</v>
      </c>
      <c r="I7" s="46" t="s">
        <v>35</v>
      </c>
      <c r="J7" s="46" t="s">
        <v>35</v>
      </c>
      <c r="K7" s="46" t="s">
        <v>36</v>
      </c>
      <c r="L7" s="45">
        <v>92.5</v>
      </c>
      <c r="M7" s="45">
        <v>87.5</v>
      </c>
      <c r="N7" s="45">
        <v>5</v>
      </c>
      <c r="O7" s="46" t="s">
        <v>36</v>
      </c>
      <c r="P7" s="46" t="s">
        <v>37</v>
      </c>
      <c r="Q7" s="46" t="s">
        <v>38</v>
      </c>
      <c r="R7" s="46" t="s">
        <v>39</v>
      </c>
    </row>
    <row r="8" spans="1:19" s="46" customFormat="1" ht="15.75">
      <c r="A8" s="45">
        <v>3</v>
      </c>
      <c r="B8" s="46" t="s">
        <v>40</v>
      </c>
      <c r="C8" s="45" t="s">
        <v>41</v>
      </c>
      <c r="D8" s="47" t="s">
        <v>42</v>
      </c>
      <c r="E8" s="45" t="s">
        <v>22</v>
      </c>
      <c r="F8" s="45" t="s">
        <v>23</v>
      </c>
      <c r="G8" s="45" t="s">
        <v>43</v>
      </c>
      <c r="H8" s="46" t="s">
        <v>44</v>
      </c>
      <c r="I8" s="46" t="s">
        <v>45</v>
      </c>
      <c r="J8" s="46" t="s">
        <v>46</v>
      </c>
      <c r="K8" s="46" t="s">
        <v>47</v>
      </c>
      <c r="L8" s="45">
        <v>82.5</v>
      </c>
      <c r="M8" s="45">
        <v>77.5</v>
      </c>
      <c r="N8" s="45">
        <v>5</v>
      </c>
      <c r="O8" s="46" t="s">
        <v>47</v>
      </c>
      <c r="P8" s="46" t="s">
        <v>37</v>
      </c>
      <c r="Q8" s="48" t="s">
        <v>50</v>
      </c>
      <c r="S8" s="46" t="s">
        <v>51</v>
      </c>
    </row>
    <row r="9" spans="1:19" s="46" customFormat="1" ht="15.75">
      <c r="A9" s="45">
        <v>4</v>
      </c>
      <c r="B9" s="46" t="s">
        <v>52</v>
      </c>
      <c r="C9" s="45" t="s">
        <v>41</v>
      </c>
      <c r="D9" s="47" t="s">
        <v>53</v>
      </c>
      <c r="E9" s="45" t="s">
        <v>22</v>
      </c>
      <c r="F9" s="45" t="s">
        <v>23</v>
      </c>
      <c r="G9" s="45" t="s">
        <v>54</v>
      </c>
      <c r="H9" s="46" t="s">
        <v>55</v>
      </c>
      <c r="I9" s="46" t="s">
        <v>56</v>
      </c>
      <c r="J9" s="46" t="s">
        <v>57</v>
      </c>
      <c r="K9" s="46" t="s">
        <v>58</v>
      </c>
      <c r="L9" s="45">
        <v>95</v>
      </c>
      <c r="M9" s="45">
        <v>90</v>
      </c>
      <c r="N9" s="45">
        <v>5</v>
      </c>
      <c r="O9" s="46" t="s">
        <v>58</v>
      </c>
      <c r="P9" s="46" t="s">
        <v>37</v>
      </c>
      <c r="Q9" s="48" t="s">
        <v>59</v>
      </c>
      <c r="R9" s="48" t="s">
        <v>60</v>
      </c>
    </row>
    <row r="10" spans="1:19" s="46" customFormat="1" ht="15.75">
      <c r="A10" s="45">
        <v>5</v>
      </c>
      <c r="B10" s="46" t="s">
        <v>61</v>
      </c>
      <c r="C10" s="45" t="s">
        <v>41</v>
      </c>
      <c r="D10" s="47" t="s">
        <v>62</v>
      </c>
      <c r="E10" s="45" t="s">
        <v>22</v>
      </c>
      <c r="F10" s="45" t="s">
        <v>32</v>
      </c>
      <c r="G10" s="45" t="s">
        <v>63</v>
      </c>
      <c r="H10" s="46" t="s">
        <v>64</v>
      </c>
      <c r="I10" s="46" t="s">
        <v>65</v>
      </c>
      <c r="J10" s="46" t="s">
        <v>66</v>
      </c>
      <c r="K10" s="46" t="s">
        <v>58</v>
      </c>
      <c r="L10" s="45">
        <v>80</v>
      </c>
      <c r="M10" s="45">
        <v>75</v>
      </c>
      <c r="N10" s="45">
        <v>5</v>
      </c>
      <c r="O10" s="46" t="s">
        <v>58</v>
      </c>
      <c r="P10" s="46" t="s">
        <v>37</v>
      </c>
      <c r="Q10" s="48" t="s">
        <v>67</v>
      </c>
      <c r="R10" s="48" t="s">
        <v>68</v>
      </c>
    </row>
    <row r="11" spans="1:19" s="46" customFormat="1" ht="15.75">
      <c r="A11" s="45">
        <v>6</v>
      </c>
      <c r="B11" s="46" t="s">
        <v>69</v>
      </c>
      <c r="C11" s="45" t="s">
        <v>70</v>
      </c>
      <c r="D11" s="47" t="s">
        <v>71</v>
      </c>
      <c r="E11" s="45" t="s">
        <v>72</v>
      </c>
      <c r="F11" s="45" t="s">
        <v>23</v>
      </c>
      <c r="G11" s="45" t="s">
        <v>73</v>
      </c>
      <c r="H11" s="46" t="s">
        <v>74</v>
      </c>
      <c r="I11" s="46" t="s">
        <v>75</v>
      </c>
      <c r="J11" s="46" t="s">
        <v>76</v>
      </c>
      <c r="K11" s="46" t="s">
        <v>77</v>
      </c>
      <c r="L11" s="45">
        <v>80</v>
      </c>
      <c r="M11" s="45">
        <v>75</v>
      </c>
      <c r="N11" s="45">
        <v>5</v>
      </c>
      <c r="O11" s="46" t="s">
        <v>78</v>
      </c>
      <c r="P11" s="46" t="s">
        <v>79</v>
      </c>
      <c r="Q11" s="48" t="s">
        <v>80</v>
      </c>
      <c r="R11" s="48" t="s">
        <v>81</v>
      </c>
    </row>
    <row r="12" spans="1:19" s="46" customFormat="1" ht="15.75">
      <c r="A12" s="45">
        <v>7</v>
      </c>
      <c r="B12" s="46" t="s">
        <v>82</v>
      </c>
      <c r="C12" s="45" t="s">
        <v>70</v>
      </c>
      <c r="D12" s="47">
        <v>35867</v>
      </c>
      <c r="E12" s="45" t="s">
        <v>22</v>
      </c>
      <c r="F12" s="45" t="s">
        <v>32</v>
      </c>
      <c r="G12" s="49" t="s">
        <v>83</v>
      </c>
      <c r="H12" s="50" t="s">
        <v>84</v>
      </c>
      <c r="I12" s="46" t="s">
        <v>85</v>
      </c>
      <c r="J12" s="46" t="s">
        <v>85</v>
      </c>
      <c r="K12" s="46" t="s">
        <v>58</v>
      </c>
      <c r="L12" s="45">
        <v>82.5</v>
      </c>
      <c r="M12" s="45">
        <v>77.5</v>
      </c>
      <c r="N12" s="45">
        <v>5</v>
      </c>
      <c r="O12" s="46" t="s">
        <v>58</v>
      </c>
      <c r="P12" s="46" t="s">
        <v>37</v>
      </c>
      <c r="Q12" s="48" t="s">
        <v>86</v>
      </c>
      <c r="R12" s="48" t="s">
        <v>963</v>
      </c>
      <c r="S12" s="46" t="s">
        <v>88</v>
      </c>
    </row>
    <row r="13" spans="1:19" s="46" customFormat="1" ht="15.75">
      <c r="A13" s="45">
        <v>8</v>
      </c>
      <c r="B13" s="46" t="s">
        <v>89</v>
      </c>
      <c r="C13" s="45" t="s">
        <v>90</v>
      </c>
      <c r="D13" s="47" t="s">
        <v>91</v>
      </c>
      <c r="E13" s="45" t="s">
        <v>22</v>
      </c>
      <c r="F13" s="45" t="s">
        <v>23</v>
      </c>
      <c r="G13" s="45" t="s">
        <v>92</v>
      </c>
      <c r="H13" s="46" t="s">
        <v>93</v>
      </c>
      <c r="I13" s="46" t="s">
        <v>94</v>
      </c>
      <c r="J13" s="46" t="s">
        <v>95</v>
      </c>
      <c r="K13" s="46" t="s">
        <v>27</v>
      </c>
      <c r="L13" s="45">
        <v>67.5</v>
      </c>
      <c r="M13" s="45">
        <v>62.5</v>
      </c>
      <c r="N13" s="45">
        <v>5</v>
      </c>
      <c r="O13" s="46" t="s">
        <v>27</v>
      </c>
      <c r="P13" s="46" t="s">
        <v>37</v>
      </c>
      <c r="Q13" s="48" t="s">
        <v>28</v>
      </c>
      <c r="R13" s="48" t="s">
        <v>98</v>
      </c>
    </row>
    <row r="14" spans="1:19" s="46" customFormat="1" ht="15.75">
      <c r="A14" s="45">
        <v>9</v>
      </c>
      <c r="B14" s="46" t="s">
        <v>99</v>
      </c>
      <c r="C14" s="45" t="s">
        <v>100</v>
      </c>
      <c r="D14" s="47" t="s">
        <v>101</v>
      </c>
      <c r="E14" s="45" t="s">
        <v>22</v>
      </c>
      <c r="F14" s="45" t="s">
        <v>32</v>
      </c>
      <c r="G14" s="45" t="s">
        <v>102</v>
      </c>
      <c r="H14" s="46" t="s">
        <v>103</v>
      </c>
      <c r="I14" s="46" t="s">
        <v>104</v>
      </c>
      <c r="J14" s="46" t="s">
        <v>105</v>
      </c>
      <c r="K14" s="46" t="s">
        <v>106</v>
      </c>
      <c r="L14" s="45">
        <v>55</v>
      </c>
      <c r="M14" s="45">
        <v>50</v>
      </c>
      <c r="N14" s="45">
        <v>5</v>
      </c>
      <c r="O14" s="46" t="s">
        <v>106</v>
      </c>
      <c r="P14" s="46" t="s">
        <v>79</v>
      </c>
      <c r="Q14" s="46" t="s">
        <v>108</v>
      </c>
      <c r="R14" s="46" t="s">
        <v>109</v>
      </c>
      <c r="S14" s="46" t="s">
        <v>110</v>
      </c>
    </row>
    <row r="15" spans="1:19" s="46" customFormat="1" ht="15.75">
      <c r="A15" s="45">
        <v>10</v>
      </c>
      <c r="B15" s="46" t="s">
        <v>111</v>
      </c>
      <c r="C15" s="45" t="s">
        <v>112</v>
      </c>
      <c r="D15" s="47" t="s">
        <v>113</v>
      </c>
      <c r="E15" s="45" t="s">
        <v>22</v>
      </c>
      <c r="F15" s="45" t="s">
        <v>114</v>
      </c>
      <c r="G15" s="45" t="s">
        <v>115</v>
      </c>
      <c r="H15" s="46" t="s">
        <v>116</v>
      </c>
      <c r="I15" s="46" t="s">
        <v>117</v>
      </c>
      <c r="J15" s="46" t="s">
        <v>118</v>
      </c>
      <c r="K15" s="46" t="s">
        <v>58</v>
      </c>
      <c r="L15" s="45">
        <v>75</v>
      </c>
      <c r="M15" s="45">
        <v>70</v>
      </c>
      <c r="N15" s="45">
        <v>5</v>
      </c>
      <c r="O15" s="46" t="s">
        <v>58</v>
      </c>
      <c r="P15" s="46" t="s">
        <v>467</v>
      </c>
      <c r="Q15" s="48" t="s">
        <v>119</v>
      </c>
      <c r="R15" s="48" t="s">
        <v>60</v>
      </c>
    </row>
    <row r="16" spans="1:19" s="46" customFormat="1" ht="18" customHeight="1">
      <c r="A16" s="45">
        <v>11</v>
      </c>
      <c r="B16" s="46" t="s">
        <v>120</v>
      </c>
      <c r="C16" s="45" t="s">
        <v>121</v>
      </c>
      <c r="D16" s="47" t="s">
        <v>122</v>
      </c>
      <c r="E16" s="45" t="s">
        <v>72</v>
      </c>
      <c r="F16" s="45" t="s">
        <v>23</v>
      </c>
      <c r="G16" s="45" t="s">
        <v>123</v>
      </c>
      <c r="H16" s="46" t="s">
        <v>124</v>
      </c>
      <c r="I16" s="46" t="s">
        <v>125</v>
      </c>
      <c r="J16" s="46" t="s">
        <v>125</v>
      </c>
      <c r="K16" s="46" t="s">
        <v>36</v>
      </c>
      <c r="L16" s="45">
        <v>70</v>
      </c>
      <c r="M16" s="45">
        <v>65</v>
      </c>
      <c r="N16" s="45">
        <v>5</v>
      </c>
      <c r="O16" s="46" t="s">
        <v>36</v>
      </c>
      <c r="P16" s="46" t="s">
        <v>37</v>
      </c>
      <c r="Q16" s="46" t="s">
        <v>126</v>
      </c>
      <c r="R16" s="46" t="s">
        <v>127</v>
      </c>
    </row>
    <row r="17" spans="1:19" s="46" customFormat="1" ht="15.75">
      <c r="A17" s="45">
        <v>12</v>
      </c>
      <c r="B17" s="46" t="s">
        <v>128</v>
      </c>
      <c r="C17" s="45" t="s">
        <v>129</v>
      </c>
      <c r="D17" s="47" t="s">
        <v>130</v>
      </c>
      <c r="E17" s="45" t="s">
        <v>72</v>
      </c>
      <c r="F17" s="45" t="s">
        <v>23</v>
      </c>
      <c r="G17" s="45" t="s">
        <v>131</v>
      </c>
      <c r="H17" s="46" t="s">
        <v>132</v>
      </c>
      <c r="I17" s="46" t="s">
        <v>133</v>
      </c>
      <c r="J17" s="46" t="s">
        <v>134</v>
      </c>
      <c r="K17" s="46" t="s">
        <v>58</v>
      </c>
      <c r="L17" s="45">
        <v>55</v>
      </c>
      <c r="M17" s="45">
        <v>50</v>
      </c>
      <c r="N17" s="45">
        <v>5</v>
      </c>
      <c r="O17" s="46" t="s">
        <v>58</v>
      </c>
      <c r="P17" s="46" t="s">
        <v>37</v>
      </c>
      <c r="Q17" s="48" t="s">
        <v>136</v>
      </c>
      <c r="R17" s="48" t="s">
        <v>137</v>
      </c>
    </row>
    <row r="18" spans="1:19" s="46" customFormat="1" ht="15.75">
      <c r="A18" s="45">
        <v>13</v>
      </c>
      <c r="B18" s="46" t="s">
        <v>138</v>
      </c>
      <c r="C18" s="45" t="s">
        <v>139</v>
      </c>
      <c r="D18" s="47" t="s">
        <v>140</v>
      </c>
      <c r="E18" s="45" t="s">
        <v>72</v>
      </c>
      <c r="F18" s="45" t="s">
        <v>23</v>
      </c>
      <c r="G18" s="45" t="s">
        <v>141</v>
      </c>
      <c r="H18" s="46" t="s">
        <v>142</v>
      </c>
      <c r="I18" s="46" t="s">
        <v>143</v>
      </c>
      <c r="J18" s="46" t="s">
        <v>144</v>
      </c>
      <c r="K18" s="46" t="s">
        <v>36</v>
      </c>
      <c r="L18" s="45">
        <v>75</v>
      </c>
      <c r="M18" s="45">
        <v>70</v>
      </c>
      <c r="N18" s="45">
        <v>5</v>
      </c>
      <c r="O18" s="46" t="s">
        <v>36</v>
      </c>
      <c r="P18" s="46" t="s">
        <v>37</v>
      </c>
      <c r="Q18" s="46" t="s">
        <v>145</v>
      </c>
      <c r="R18" s="46" t="s">
        <v>68</v>
      </c>
    </row>
    <row r="19" spans="1:19" s="46" customFormat="1" ht="15.75">
      <c r="A19" s="45">
        <v>14</v>
      </c>
      <c r="B19" s="46" t="s">
        <v>146</v>
      </c>
      <c r="C19" s="45" t="s">
        <v>147</v>
      </c>
      <c r="D19" s="47" t="s">
        <v>148</v>
      </c>
      <c r="E19" s="45" t="s">
        <v>22</v>
      </c>
      <c r="F19" s="45" t="s">
        <v>23</v>
      </c>
      <c r="G19" s="45" t="s">
        <v>149</v>
      </c>
      <c r="H19" s="46" t="s">
        <v>150</v>
      </c>
      <c r="I19" s="46" t="s">
        <v>151</v>
      </c>
      <c r="J19" s="46" t="s">
        <v>152</v>
      </c>
      <c r="K19" s="46" t="s">
        <v>36</v>
      </c>
      <c r="L19" s="45">
        <v>100</v>
      </c>
      <c r="M19" s="45">
        <v>95</v>
      </c>
      <c r="N19" s="45">
        <v>5</v>
      </c>
      <c r="O19" s="46" t="s">
        <v>36</v>
      </c>
      <c r="P19" s="46" t="s">
        <v>37</v>
      </c>
      <c r="Q19" s="46" t="s">
        <v>153</v>
      </c>
      <c r="R19" s="46" t="s">
        <v>154</v>
      </c>
    </row>
    <row r="20" spans="1:19" s="46" customFormat="1" ht="15.75">
      <c r="A20" s="45">
        <v>15</v>
      </c>
      <c r="B20" s="46" t="s">
        <v>155</v>
      </c>
      <c r="C20" s="45" t="s">
        <v>156</v>
      </c>
      <c r="D20" s="47" t="s">
        <v>157</v>
      </c>
      <c r="E20" s="45" t="s">
        <v>22</v>
      </c>
      <c r="F20" s="45" t="s">
        <v>23</v>
      </c>
      <c r="G20" s="45" t="s">
        <v>158</v>
      </c>
      <c r="H20" s="46" t="s">
        <v>159</v>
      </c>
      <c r="I20" s="46" t="s">
        <v>160</v>
      </c>
      <c r="J20" s="46" t="s">
        <v>161</v>
      </c>
      <c r="K20" s="46" t="s">
        <v>47</v>
      </c>
      <c r="L20" s="45">
        <v>67.5</v>
      </c>
      <c r="M20" s="45">
        <v>62.5</v>
      </c>
      <c r="N20" s="45">
        <v>5</v>
      </c>
      <c r="O20" s="46" t="s">
        <v>47</v>
      </c>
      <c r="P20" s="46" t="s">
        <v>37</v>
      </c>
      <c r="Q20" s="48" t="s">
        <v>162</v>
      </c>
      <c r="R20" s="48" t="s">
        <v>163</v>
      </c>
    </row>
    <row r="21" spans="1:19" s="46" customFormat="1" ht="15.75">
      <c r="A21" s="45">
        <v>16</v>
      </c>
      <c r="B21" s="46" t="s">
        <v>164</v>
      </c>
      <c r="C21" s="45" t="s">
        <v>165</v>
      </c>
      <c r="D21" s="47" t="s">
        <v>166</v>
      </c>
      <c r="E21" s="45" t="s">
        <v>72</v>
      </c>
      <c r="F21" s="45" t="s">
        <v>23</v>
      </c>
      <c r="G21" s="45" t="s">
        <v>167</v>
      </c>
      <c r="H21" s="46" t="s">
        <v>168</v>
      </c>
      <c r="I21" s="46" t="s">
        <v>169</v>
      </c>
      <c r="J21" s="46" t="s">
        <v>170</v>
      </c>
      <c r="K21" s="46" t="s">
        <v>58</v>
      </c>
      <c r="L21" s="45">
        <v>60</v>
      </c>
      <c r="M21" s="45">
        <v>55</v>
      </c>
      <c r="N21" s="45">
        <v>5</v>
      </c>
      <c r="O21" s="46" t="s">
        <v>58</v>
      </c>
      <c r="P21" s="46" t="s">
        <v>37</v>
      </c>
      <c r="Q21" s="48" t="s">
        <v>59</v>
      </c>
      <c r="R21" s="48" t="s">
        <v>137</v>
      </c>
    </row>
    <row r="22" spans="1:19" s="46" customFormat="1" ht="15.75">
      <c r="A22" s="45">
        <v>17</v>
      </c>
      <c r="B22" s="46" t="s">
        <v>171</v>
      </c>
      <c r="C22" s="45" t="s">
        <v>172</v>
      </c>
      <c r="D22" s="47" t="s">
        <v>173</v>
      </c>
      <c r="E22" s="45" t="s">
        <v>22</v>
      </c>
      <c r="F22" s="45" t="s">
        <v>23</v>
      </c>
      <c r="G22" s="45" t="s">
        <v>174</v>
      </c>
      <c r="H22" s="46" t="s">
        <v>175</v>
      </c>
      <c r="I22" s="46" t="s">
        <v>176</v>
      </c>
      <c r="J22" s="46" t="s">
        <v>177</v>
      </c>
      <c r="K22" s="46" t="s">
        <v>77</v>
      </c>
      <c r="L22" s="45">
        <v>87.5</v>
      </c>
      <c r="M22" s="45">
        <v>82.5</v>
      </c>
      <c r="N22" s="45">
        <v>5</v>
      </c>
      <c r="O22" s="46" t="s">
        <v>78</v>
      </c>
      <c r="P22" s="46" t="s">
        <v>37</v>
      </c>
      <c r="Q22" s="48" t="s">
        <v>178</v>
      </c>
      <c r="R22" s="48" t="s">
        <v>179</v>
      </c>
      <c r="S22" s="51" t="s">
        <v>180</v>
      </c>
    </row>
    <row r="23" spans="1:19" s="46" customFormat="1" ht="15.75">
      <c r="A23" s="45">
        <v>18</v>
      </c>
      <c r="B23" s="46" t="s">
        <v>181</v>
      </c>
      <c r="C23" s="45" t="s">
        <v>172</v>
      </c>
      <c r="D23" s="47" t="s">
        <v>182</v>
      </c>
      <c r="E23" s="45" t="s">
        <v>22</v>
      </c>
      <c r="F23" s="45" t="s">
        <v>23</v>
      </c>
      <c r="G23" s="45" t="s">
        <v>183</v>
      </c>
      <c r="H23" s="46" t="s">
        <v>184</v>
      </c>
      <c r="I23" s="46" t="s">
        <v>185</v>
      </c>
      <c r="J23" s="46" t="s">
        <v>186</v>
      </c>
      <c r="K23" s="46" t="s">
        <v>77</v>
      </c>
      <c r="L23" s="45">
        <v>70</v>
      </c>
      <c r="M23" s="45">
        <v>65</v>
      </c>
      <c r="N23" s="45">
        <v>5</v>
      </c>
      <c r="O23" s="46" t="s">
        <v>78</v>
      </c>
      <c r="P23" s="46" t="s">
        <v>79</v>
      </c>
      <c r="Q23" s="48" t="s">
        <v>178</v>
      </c>
      <c r="R23" s="48" t="s">
        <v>187</v>
      </c>
    </row>
    <row r="24" spans="1:19" s="46" customFormat="1" ht="15.75">
      <c r="A24" s="45">
        <v>19</v>
      </c>
      <c r="B24" s="46" t="s">
        <v>188</v>
      </c>
      <c r="C24" s="45" t="s">
        <v>189</v>
      </c>
      <c r="D24" s="47" t="s">
        <v>190</v>
      </c>
      <c r="E24" s="45" t="s">
        <v>72</v>
      </c>
      <c r="F24" s="45" t="s">
        <v>23</v>
      </c>
      <c r="G24" s="45" t="s">
        <v>191</v>
      </c>
      <c r="H24" s="46" t="s">
        <v>192</v>
      </c>
      <c r="I24" s="46" t="s">
        <v>193</v>
      </c>
      <c r="J24" s="46" t="s">
        <v>194</v>
      </c>
      <c r="K24" s="46" t="s">
        <v>195</v>
      </c>
      <c r="L24" s="45">
        <v>90</v>
      </c>
      <c r="M24" s="45">
        <v>85</v>
      </c>
      <c r="N24" s="45">
        <v>5</v>
      </c>
      <c r="O24" s="46" t="s">
        <v>195</v>
      </c>
      <c r="P24" s="46" t="s">
        <v>37</v>
      </c>
      <c r="Q24" s="48" t="s">
        <v>196</v>
      </c>
    </row>
    <row r="25" spans="1:19" s="46" customFormat="1" ht="15.75">
      <c r="A25" s="45">
        <v>20</v>
      </c>
      <c r="B25" s="46" t="s">
        <v>197</v>
      </c>
      <c r="C25" s="45" t="s">
        <v>198</v>
      </c>
      <c r="D25" s="47">
        <v>34592</v>
      </c>
      <c r="E25" s="45" t="s">
        <v>72</v>
      </c>
      <c r="F25" s="45" t="s">
        <v>23</v>
      </c>
      <c r="G25" s="49" t="s">
        <v>199</v>
      </c>
      <c r="H25" s="50" t="s">
        <v>200</v>
      </c>
      <c r="I25" s="46" t="s">
        <v>201</v>
      </c>
      <c r="J25" s="46" t="s">
        <v>201</v>
      </c>
      <c r="K25" s="46" t="s">
        <v>77</v>
      </c>
      <c r="L25" s="45">
        <v>70</v>
      </c>
      <c r="M25" s="45">
        <v>65</v>
      </c>
      <c r="N25" s="45">
        <v>5</v>
      </c>
      <c r="O25" s="46" t="s">
        <v>78</v>
      </c>
      <c r="P25" s="46" t="s">
        <v>37</v>
      </c>
      <c r="Q25" s="48" t="s">
        <v>202</v>
      </c>
      <c r="R25" s="48" t="s">
        <v>203</v>
      </c>
    </row>
    <row r="26" spans="1:19" s="46" customFormat="1" ht="15.75">
      <c r="A26" s="45">
        <v>21</v>
      </c>
      <c r="B26" s="46" t="s">
        <v>204</v>
      </c>
      <c r="C26" s="45" t="s">
        <v>205</v>
      </c>
      <c r="D26" s="47" t="s">
        <v>206</v>
      </c>
      <c r="E26" s="45" t="s">
        <v>72</v>
      </c>
      <c r="F26" s="45" t="s">
        <v>23</v>
      </c>
      <c r="G26" s="45" t="s">
        <v>207</v>
      </c>
      <c r="H26" s="46" t="s">
        <v>208</v>
      </c>
      <c r="I26" s="46" t="s">
        <v>966</v>
      </c>
      <c r="J26" s="46" t="s">
        <v>209</v>
      </c>
      <c r="K26" s="46" t="s">
        <v>58</v>
      </c>
      <c r="L26" s="45">
        <v>65</v>
      </c>
      <c r="M26" s="45">
        <v>60</v>
      </c>
      <c r="N26" s="45">
        <v>5</v>
      </c>
      <c r="O26" s="46" t="s">
        <v>58</v>
      </c>
      <c r="P26" s="46" t="s">
        <v>37</v>
      </c>
      <c r="Q26" s="48" t="s">
        <v>68</v>
      </c>
      <c r="R26" s="48" t="s">
        <v>137</v>
      </c>
    </row>
    <row r="27" spans="1:19" s="46" customFormat="1" ht="15.75">
      <c r="A27" s="45">
        <v>22</v>
      </c>
      <c r="B27" s="46" t="s">
        <v>210</v>
      </c>
      <c r="C27" s="45" t="s">
        <v>211</v>
      </c>
      <c r="D27" s="47" t="s">
        <v>212</v>
      </c>
      <c r="E27" s="45" t="s">
        <v>22</v>
      </c>
      <c r="F27" s="45" t="s">
        <v>23</v>
      </c>
      <c r="G27" s="45" t="s">
        <v>213</v>
      </c>
      <c r="H27" s="46" t="s">
        <v>214</v>
      </c>
      <c r="I27" s="46" t="s">
        <v>960</v>
      </c>
      <c r="J27" s="46" t="s">
        <v>215</v>
      </c>
      <c r="K27" s="46" t="s">
        <v>58</v>
      </c>
      <c r="L27" s="45">
        <v>65</v>
      </c>
      <c r="M27" s="45">
        <v>60</v>
      </c>
      <c r="N27" s="45">
        <v>5</v>
      </c>
      <c r="O27" s="46" t="s">
        <v>58</v>
      </c>
      <c r="P27" s="46" t="s">
        <v>37</v>
      </c>
      <c r="Q27" s="48" t="s">
        <v>145</v>
      </c>
      <c r="R27" s="48" t="s">
        <v>216</v>
      </c>
    </row>
    <row r="28" spans="1:19" s="46" customFormat="1" ht="15.75">
      <c r="A28" s="45">
        <v>23</v>
      </c>
      <c r="B28" s="46" t="s">
        <v>217</v>
      </c>
      <c r="C28" s="45" t="s">
        <v>218</v>
      </c>
      <c r="D28" s="47" t="s">
        <v>219</v>
      </c>
      <c r="E28" s="45" t="s">
        <v>22</v>
      </c>
      <c r="F28" s="45" t="s">
        <v>220</v>
      </c>
      <c r="G28" s="45" t="s">
        <v>221</v>
      </c>
      <c r="H28" s="46" t="s">
        <v>222</v>
      </c>
      <c r="I28" s="46" t="s">
        <v>223</v>
      </c>
      <c r="J28" s="46" t="s">
        <v>224</v>
      </c>
      <c r="K28" s="46" t="s">
        <v>77</v>
      </c>
      <c r="L28" s="45">
        <v>85</v>
      </c>
      <c r="M28" s="45">
        <v>85</v>
      </c>
      <c r="N28" s="45"/>
      <c r="O28" s="46" t="s">
        <v>78</v>
      </c>
      <c r="Q28" s="48" t="s">
        <v>179</v>
      </c>
      <c r="R28" s="48" t="s">
        <v>225</v>
      </c>
    </row>
    <row r="29" spans="1:19" s="46" customFormat="1" ht="15.75">
      <c r="A29" s="45">
        <v>24</v>
      </c>
      <c r="B29" s="46" t="s">
        <v>226</v>
      </c>
      <c r="C29" s="45" t="s">
        <v>227</v>
      </c>
      <c r="D29" s="47" t="s">
        <v>228</v>
      </c>
      <c r="E29" s="45" t="s">
        <v>22</v>
      </c>
      <c r="F29" s="45" t="s">
        <v>23</v>
      </c>
      <c r="G29" s="45" t="s">
        <v>229</v>
      </c>
      <c r="H29" s="46" t="s">
        <v>230</v>
      </c>
      <c r="I29" s="46" t="s">
        <v>231</v>
      </c>
      <c r="J29" s="46" t="s">
        <v>231</v>
      </c>
      <c r="K29" s="46" t="s">
        <v>27</v>
      </c>
      <c r="L29" s="45">
        <v>85</v>
      </c>
      <c r="M29" s="45">
        <v>80</v>
      </c>
      <c r="N29" s="45">
        <v>5</v>
      </c>
      <c r="O29" s="46" t="s">
        <v>27</v>
      </c>
      <c r="P29" s="46" t="s">
        <v>37</v>
      </c>
      <c r="Q29" s="48" t="s">
        <v>232</v>
      </c>
      <c r="R29" s="48" t="s">
        <v>233</v>
      </c>
    </row>
    <row r="30" spans="1:19" s="46" customFormat="1" ht="15.75">
      <c r="A30" s="45">
        <v>25</v>
      </c>
      <c r="B30" s="46" t="s">
        <v>234</v>
      </c>
      <c r="C30" s="45" t="s">
        <v>235</v>
      </c>
      <c r="D30" s="47">
        <v>31199</v>
      </c>
      <c r="E30" s="45" t="s">
        <v>22</v>
      </c>
      <c r="F30" s="45" t="s">
        <v>23</v>
      </c>
      <c r="G30" s="49" t="s">
        <v>236</v>
      </c>
      <c r="H30" s="50" t="s">
        <v>237</v>
      </c>
      <c r="I30" s="46" t="s">
        <v>238</v>
      </c>
      <c r="J30" s="46" t="s">
        <v>239</v>
      </c>
      <c r="K30" s="46" t="s">
        <v>27</v>
      </c>
      <c r="L30" s="45">
        <v>77.5</v>
      </c>
      <c r="M30" s="45">
        <v>72.5</v>
      </c>
      <c r="N30" s="45">
        <v>5</v>
      </c>
      <c r="O30" s="46" t="s">
        <v>27</v>
      </c>
      <c r="P30" s="46" t="s">
        <v>37</v>
      </c>
      <c r="Q30" s="48" t="s">
        <v>962</v>
      </c>
      <c r="R30" s="48" t="s">
        <v>961</v>
      </c>
    </row>
    <row r="31" spans="1:19" s="46" customFormat="1" ht="15.75">
      <c r="A31" s="45">
        <v>26</v>
      </c>
      <c r="B31" s="46" t="s">
        <v>242</v>
      </c>
      <c r="C31" s="45" t="s">
        <v>243</v>
      </c>
      <c r="D31" s="47" t="s">
        <v>244</v>
      </c>
      <c r="E31" s="45" t="s">
        <v>22</v>
      </c>
      <c r="F31" s="45" t="s">
        <v>23</v>
      </c>
      <c r="G31" s="45" t="s">
        <v>245</v>
      </c>
      <c r="H31" s="46" t="s">
        <v>246</v>
      </c>
      <c r="I31" s="46" t="s">
        <v>247</v>
      </c>
      <c r="J31" s="46" t="s">
        <v>248</v>
      </c>
      <c r="K31" s="46" t="s">
        <v>77</v>
      </c>
      <c r="L31" s="45">
        <v>80</v>
      </c>
      <c r="M31" s="45">
        <v>75</v>
      </c>
      <c r="N31" s="45">
        <v>5</v>
      </c>
      <c r="O31" s="46" t="s">
        <v>78</v>
      </c>
      <c r="P31" s="46" t="s">
        <v>37</v>
      </c>
      <c r="Q31" s="48" t="s">
        <v>225</v>
      </c>
      <c r="R31" s="48" t="s">
        <v>80</v>
      </c>
    </row>
    <row r="32" spans="1:19" s="46" customFormat="1" ht="15.75">
      <c r="A32" s="45">
        <v>27</v>
      </c>
      <c r="B32" s="46" t="s">
        <v>249</v>
      </c>
      <c r="C32" s="45" t="s">
        <v>250</v>
      </c>
      <c r="D32" s="47" t="s">
        <v>251</v>
      </c>
      <c r="E32" s="45" t="s">
        <v>22</v>
      </c>
      <c r="F32" s="45" t="s">
        <v>23</v>
      </c>
      <c r="G32" s="45" t="s">
        <v>252</v>
      </c>
      <c r="H32" s="46" t="s">
        <v>253</v>
      </c>
      <c r="I32" s="46" t="s">
        <v>201</v>
      </c>
      <c r="J32" s="46" t="s">
        <v>254</v>
      </c>
      <c r="K32" s="46" t="s">
        <v>36</v>
      </c>
      <c r="L32" s="45">
        <v>100</v>
      </c>
      <c r="M32" s="45">
        <v>95</v>
      </c>
      <c r="N32" s="45">
        <v>5</v>
      </c>
      <c r="O32" s="46" t="s">
        <v>36</v>
      </c>
      <c r="P32" s="46" t="s">
        <v>37</v>
      </c>
      <c r="Q32" s="46" t="s">
        <v>255</v>
      </c>
    </row>
    <row r="33" spans="1:19" s="46" customFormat="1" ht="15.75">
      <c r="A33" s="45">
        <v>28</v>
      </c>
      <c r="B33" s="46" t="s">
        <v>256</v>
      </c>
      <c r="C33" s="45" t="s">
        <v>257</v>
      </c>
      <c r="D33" s="47" t="s">
        <v>258</v>
      </c>
      <c r="E33" s="45" t="s">
        <v>22</v>
      </c>
      <c r="F33" s="45" t="s">
        <v>23</v>
      </c>
      <c r="G33" s="45" t="s">
        <v>259</v>
      </c>
      <c r="H33" s="46" t="s">
        <v>260</v>
      </c>
      <c r="I33" s="46" t="s">
        <v>261</v>
      </c>
      <c r="J33" s="46" t="s">
        <v>262</v>
      </c>
      <c r="K33" s="46" t="s">
        <v>36</v>
      </c>
      <c r="L33" s="45">
        <v>85</v>
      </c>
      <c r="M33" s="45">
        <v>80</v>
      </c>
      <c r="N33" s="45">
        <v>5</v>
      </c>
      <c r="O33" s="46" t="s">
        <v>36</v>
      </c>
      <c r="P33" s="46" t="s">
        <v>263</v>
      </c>
      <c r="Q33" s="46" t="s">
        <v>264</v>
      </c>
      <c r="R33" s="46" t="s">
        <v>39</v>
      </c>
    </row>
    <row r="34" spans="1:19" s="46" customFormat="1" ht="15.75">
      <c r="A34" s="45">
        <v>29</v>
      </c>
      <c r="B34" s="46" t="s">
        <v>265</v>
      </c>
      <c r="C34" s="45" t="s">
        <v>266</v>
      </c>
      <c r="D34" s="47" t="s">
        <v>267</v>
      </c>
      <c r="E34" s="45" t="s">
        <v>22</v>
      </c>
      <c r="F34" s="45" t="s">
        <v>268</v>
      </c>
      <c r="G34" s="45" t="s">
        <v>269</v>
      </c>
      <c r="H34" s="46" t="s">
        <v>270</v>
      </c>
      <c r="I34" s="46" t="s">
        <v>271</v>
      </c>
      <c r="J34" s="46" t="s">
        <v>271</v>
      </c>
      <c r="K34" s="46" t="s">
        <v>77</v>
      </c>
      <c r="L34" s="45">
        <v>92.5</v>
      </c>
      <c r="M34" s="45">
        <v>87.5</v>
      </c>
      <c r="N34" s="45">
        <v>5</v>
      </c>
      <c r="O34" s="46" t="s">
        <v>78</v>
      </c>
      <c r="P34" s="46" t="s">
        <v>437</v>
      </c>
      <c r="Q34" s="48" t="s">
        <v>179</v>
      </c>
      <c r="R34" s="48" t="s">
        <v>178</v>
      </c>
    </row>
    <row r="35" spans="1:19" s="46" customFormat="1" ht="15.75">
      <c r="A35" s="45">
        <v>30</v>
      </c>
      <c r="B35" s="46" t="s">
        <v>272</v>
      </c>
      <c r="C35" s="45" t="s">
        <v>273</v>
      </c>
      <c r="D35" s="47" t="s">
        <v>274</v>
      </c>
      <c r="E35" s="45" t="s">
        <v>22</v>
      </c>
      <c r="F35" s="45" t="s">
        <v>23</v>
      </c>
      <c r="G35" s="45" t="s">
        <v>275</v>
      </c>
      <c r="H35" s="46" t="s">
        <v>276</v>
      </c>
      <c r="I35" s="46" t="s">
        <v>277</v>
      </c>
      <c r="J35" s="46" t="s">
        <v>278</v>
      </c>
      <c r="K35" s="46" t="s">
        <v>36</v>
      </c>
      <c r="L35" s="45">
        <v>62.5</v>
      </c>
      <c r="M35" s="45">
        <v>57.5</v>
      </c>
      <c r="N35" s="45">
        <v>5</v>
      </c>
      <c r="O35" s="46" t="s">
        <v>36</v>
      </c>
      <c r="P35" s="46" t="s">
        <v>37</v>
      </c>
      <c r="Q35" s="46" t="s">
        <v>153</v>
      </c>
      <c r="R35" s="46" t="s">
        <v>98</v>
      </c>
    </row>
    <row r="36" spans="1:19" s="46" customFormat="1" ht="15.75">
      <c r="A36" s="45">
        <v>31</v>
      </c>
      <c r="B36" s="46" t="s">
        <v>279</v>
      </c>
      <c r="C36" s="45" t="s">
        <v>280</v>
      </c>
      <c r="D36" s="47" t="s">
        <v>281</v>
      </c>
      <c r="E36" s="45" t="s">
        <v>72</v>
      </c>
      <c r="F36" s="45" t="s">
        <v>268</v>
      </c>
      <c r="G36" s="45" t="s">
        <v>282</v>
      </c>
      <c r="H36" s="46" t="s">
        <v>283</v>
      </c>
      <c r="I36" s="46" t="s">
        <v>284</v>
      </c>
      <c r="J36" s="46" t="s">
        <v>284</v>
      </c>
      <c r="K36" s="46" t="s">
        <v>58</v>
      </c>
      <c r="L36" s="45">
        <v>75</v>
      </c>
      <c r="M36" s="45">
        <v>70</v>
      </c>
      <c r="N36" s="45">
        <v>5</v>
      </c>
      <c r="O36" s="46" t="s">
        <v>58</v>
      </c>
      <c r="P36" s="46" t="s">
        <v>437</v>
      </c>
      <c r="Q36" s="48" t="s">
        <v>60</v>
      </c>
      <c r="R36" s="48" t="s">
        <v>285</v>
      </c>
    </row>
    <row r="37" spans="1:19" s="46" customFormat="1" ht="15.75">
      <c r="A37" s="45">
        <v>32</v>
      </c>
      <c r="B37" s="46" t="s">
        <v>286</v>
      </c>
      <c r="C37" s="45" t="s">
        <v>287</v>
      </c>
      <c r="D37" s="47">
        <v>34401</v>
      </c>
      <c r="E37" s="45" t="s">
        <v>22</v>
      </c>
      <c r="F37" s="45" t="s">
        <v>23</v>
      </c>
      <c r="G37" s="45" t="s">
        <v>288</v>
      </c>
      <c r="H37" s="46" t="s">
        <v>289</v>
      </c>
      <c r="I37" s="46" t="s">
        <v>290</v>
      </c>
      <c r="J37" s="46" t="s">
        <v>291</v>
      </c>
      <c r="K37" s="46" t="s">
        <v>27</v>
      </c>
      <c r="L37" s="45">
        <v>61.3</v>
      </c>
      <c r="M37" s="45">
        <v>56.3</v>
      </c>
      <c r="N37" s="45">
        <v>5</v>
      </c>
      <c r="O37" s="46" t="s">
        <v>27</v>
      </c>
      <c r="P37" s="46" t="s">
        <v>79</v>
      </c>
      <c r="Q37" s="48" t="s">
        <v>292</v>
      </c>
      <c r="R37" s="48" t="s">
        <v>29</v>
      </c>
    </row>
    <row r="38" spans="1:19" s="46" customFormat="1" ht="15.75">
      <c r="A38" s="45">
        <v>33</v>
      </c>
      <c r="B38" s="46" t="s">
        <v>293</v>
      </c>
      <c r="C38" s="45" t="s">
        <v>294</v>
      </c>
      <c r="D38" s="47" t="s">
        <v>295</v>
      </c>
      <c r="E38" s="45" t="s">
        <v>22</v>
      </c>
      <c r="F38" s="45" t="s">
        <v>32</v>
      </c>
      <c r="G38" s="45" t="s">
        <v>296</v>
      </c>
      <c r="H38" s="46" t="s">
        <v>297</v>
      </c>
      <c r="I38" s="46" t="s">
        <v>298</v>
      </c>
      <c r="J38" s="46" t="s">
        <v>299</v>
      </c>
      <c r="K38" s="46" t="s">
        <v>36</v>
      </c>
      <c r="L38" s="45">
        <v>80</v>
      </c>
      <c r="M38" s="45">
        <v>75</v>
      </c>
      <c r="N38" s="45">
        <v>5</v>
      </c>
      <c r="O38" s="46" t="s">
        <v>36</v>
      </c>
      <c r="P38" s="46" t="s">
        <v>37</v>
      </c>
      <c r="Q38" s="46" t="s">
        <v>98</v>
      </c>
      <c r="R38" s="46" t="s">
        <v>300</v>
      </c>
    </row>
    <row r="39" spans="1:19" s="46" customFormat="1" ht="15.75">
      <c r="A39" s="45">
        <v>34</v>
      </c>
      <c r="B39" s="46" t="s">
        <v>301</v>
      </c>
      <c r="C39" s="45" t="s">
        <v>302</v>
      </c>
      <c r="D39" s="47" t="s">
        <v>303</v>
      </c>
      <c r="E39" s="45" t="s">
        <v>22</v>
      </c>
      <c r="F39" s="45" t="s">
        <v>23</v>
      </c>
      <c r="G39" s="45" t="s">
        <v>304</v>
      </c>
      <c r="H39" s="46" t="s">
        <v>305</v>
      </c>
      <c r="I39" s="46" t="s">
        <v>306</v>
      </c>
      <c r="J39" s="46" t="s">
        <v>307</v>
      </c>
      <c r="K39" s="46" t="s">
        <v>47</v>
      </c>
      <c r="L39" s="45">
        <v>55</v>
      </c>
      <c r="M39" s="45">
        <v>50</v>
      </c>
      <c r="N39" s="45">
        <v>5</v>
      </c>
      <c r="O39" s="46" t="s">
        <v>47</v>
      </c>
      <c r="P39" s="46" t="s">
        <v>37</v>
      </c>
      <c r="Q39" s="48" t="s">
        <v>308</v>
      </c>
      <c r="R39" s="48" t="s">
        <v>162</v>
      </c>
    </row>
    <row r="40" spans="1:19" s="46" customFormat="1" ht="15.75">
      <c r="A40" s="45">
        <v>35</v>
      </c>
      <c r="B40" s="46" t="s">
        <v>309</v>
      </c>
      <c r="C40" s="45" t="s">
        <v>302</v>
      </c>
      <c r="D40" s="47" t="s">
        <v>310</v>
      </c>
      <c r="E40" s="45" t="s">
        <v>22</v>
      </c>
      <c r="F40" s="45" t="s">
        <v>23</v>
      </c>
      <c r="G40" s="45" t="s">
        <v>311</v>
      </c>
      <c r="H40" s="46" t="s">
        <v>312</v>
      </c>
      <c r="I40" s="46" t="s">
        <v>967</v>
      </c>
      <c r="J40" s="46" t="s">
        <v>313</v>
      </c>
      <c r="K40" s="46" t="s">
        <v>106</v>
      </c>
      <c r="L40" s="45">
        <v>70</v>
      </c>
      <c r="M40" s="45">
        <v>65</v>
      </c>
      <c r="N40" s="45">
        <v>5</v>
      </c>
      <c r="O40" s="46" t="s">
        <v>106</v>
      </c>
      <c r="P40" s="46" t="s">
        <v>37</v>
      </c>
      <c r="Q40" s="46" t="s">
        <v>314</v>
      </c>
      <c r="R40" s="46" t="s">
        <v>315</v>
      </c>
    </row>
    <row r="41" spans="1:19" s="46" customFormat="1" ht="15.75">
      <c r="A41" s="45">
        <v>36</v>
      </c>
      <c r="B41" s="46" t="s">
        <v>316</v>
      </c>
      <c r="C41" s="45" t="s">
        <v>317</v>
      </c>
      <c r="D41" s="47" t="s">
        <v>318</v>
      </c>
      <c r="E41" s="45" t="s">
        <v>22</v>
      </c>
      <c r="F41" s="45" t="s">
        <v>23</v>
      </c>
      <c r="G41" s="45" t="s">
        <v>319</v>
      </c>
      <c r="H41" s="46" t="s">
        <v>320</v>
      </c>
      <c r="I41" s="46" t="s">
        <v>955</v>
      </c>
      <c r="J41" s="46" t="s">
        <v>321</v>
      </c>
      <c r="K41" s="46" t="s">
        <v>27</v>
      </c>
      <c r="L41" s="45">
        <v>77.5</v>
      </c>
      <c r="M41" s="45">
        <v>72.5</v>
      </c>
      <c r="N41" s="45">
        <v>5</v>
      </c>
      <c r="O41" s="46" t="s">
        <v>27</v>
      </c>
      <c r="P41" s="46" t="s">
        <v>37</v>
      </c>
      <c r="Q41" s="48" t="s">
        <v>126</v>
      </c>
      <c r="R41" s="48" t="s">
        <v>324</v>
      </c>
      <c r="S41" s="46" t="s">
        <v>110</v>
      </c>
    </row>
    <row r="42" spans="1:19" s="46" customFormat="1" ht="15.75">
      <c r="A42" s="45">
        <v>37</v>
      </c>
      <c r="B42" s="46" t="s">
        <v>325</v>
      </c>
      <c r="C42" s="45" t="s">
        <v>317</v>
      </c>
      <c r="D42" s="47" t="s">
        <v>326</v>
      </c>
      <c r="E42" s="45" t="s">
        <v>22</v>
      </c>
      <c r="F42" s="45" t="s">
        <v>23</v>
      </c>
      <c r="G42" s="45" t="s">
        <v>327</v>
      </c>
      <c r="H42" s="46" t="s">
        <v>328</v>
      </c>
      <c r="I42" s="46" t="s">
        <v>329</v>
      </c>
      <c r="J42" s="46" t="s">
        <v>330</v>
      </c>
      <c r="K42" s="46" t="s">
        <v>58</v>
      </c>
      <c r="L42" s="45">
        <v>72.5</v>
      </c>
      <c r="M42" s="45">
        <v>67.5</v>
      </c>
      <c r="N42" s="45">
        <v>5</v>
      </c>
      <c r="O42" s="46" t="s">
        <v>58</v>
      </c>
      <c r="P42" s="46" t="s">
        <v>37</v>
      </c>
      <c r="Q42" s="48" t="s">
        <v>86</v>
      </c>
      <c r="R42" s="48" t="s">
        <v>68</v>
      </c>
    </row>
    <row r="43" spans="1:19" s="46" customFormat="1" ht="15.75">
      <c r="A43" s="45">
        <v>38</v>
      </c>
      <c r="B43" s="46" t="s">
        <v>331</v>
      </c>
      <c r="C43" s="45" t="s">
        <v>332</v>
      </c>
      <c r="D43" s="47" t="s">
        <v>333</v>
      </c>
      <c r="E43" s="45" t="s">
        <v>22</v>
      </c>
      <c r="F43" s="45" t="s">
        <v>23</v>
      </c>
      <c r="G43" s="45" t="s">
        <v>334</v>
      </c>
      <c r="H43" s="46" t="s">
        <v>335</v>
      </c>
      <c r="I43" s="46" t="s">
        <v>336</v>
      </c>
      <c r="J43" s="46" t="s">
        <v>337</v>
      </c>
      <c r="K43" s="46" t="s">
        <v>47</v>
      </c>
      <c r="L43" s="45">
        <v>825</v>
      </c>
      <c r="M43" s="45">
        <v>77.5</v>
      </c>
      <c r="N43" s="45">
        <v>5</v>
      </c>
      <c r="O43" s="46" t="s">
        <v>47</v>
      </c>
      <c r="P43" s="46" t="s">
        <v>37</v>
      </c>
      <c r="Q43" s="48" t="s">
        <v>308</v>
      </c>
    </row>
    <row r="44" spans="1:19" s="46" customFormat="1" ht="15.75">
      <c r="A44" s="45">
        <v>39</v>
      </c>
      <c r="B44" s="46" t="s">
        <v>338</v>
      </c>
      <c r="C44" s="45" t="s">
        <v>332</v>
      </c>
      <c r="D44" s="47">
        <v>35409</v>
      </c>
      <c r="E44" s="45" t="s">
        <v>22</v>
      </c>
      <c r="F44" s="45" t="s">
        <v>23</v>
      </c>
      <c r="G44" s="49" t="s">
        <v>339</v>
      </c>
      <c r="H44" s="46" t="s">
        <v>340</v>
      </c>
      <c r="I44" s="46" t="s">
        <v>341</v>
      </c>
      <c r="J44" s="46" t="s">
        <v>342</v>
      </c>
      <c r="K44" s="46" t="s">
        <v>36</v>
      </c>
      <c r="L44" s="45">
        <v>82.5</v>
      </c>
      <c r="M44" s="45">
        <v>77.5</v>
      </c>
      <c r="N44" s="45">
        <v>5</v>
      </c>
      <c r="O44" s="46" t="s">
        <v>36</v>
      </c>
      <c r="P44" s="46" t="s">
        <v>37</v>
      </c>
      <c r="Q44" s="46" t="s">
        <v>39</v>
      </c>
      <c r="R44" s="46" t="s">
        <v>145</v>
      </c>
    </row>
    <row r="45" spans="1:19" s="46" customFormat="1" ht="15.75">
      <c r="A45" s="45">
        <v>40</v>
      </c>
      <c r="B45" s="46" t="s">
        <v>343</v>
      </c>
      <c r="C45" s="45" t="s">
        <v>332</v>
      </c>
      <c r="D45" s="47" t="s">
        <v>344</v>
      </c>
      <c r="E45" s="45" t="s">
        <v>22</v>
      </c>
      <c r="F45" s="45" t="s">
        <v>23</v>
      </c>
      <c r="G45" s="45" t="s">
        <v>345</v>
      </c>
      <c r="H45" s="46" t="s">
        <v>346</v>
      </c>
      <c r="I45" s="46" t="s">
        <v>347</v>
      </c>
      <c r="J45" s="46" t="s">
        <v>347</v>
      </c>
      <c r="K45" s="46" t="s">
        <v>77</v>
      </c>
      <c r="L45" s="45">
        <v>82.5</v>
      </c>
      <c r="M45" s="45">
        <v>77.5</v>
      </c>
      <c r="N45" s="45">
        <v>5</v>
      </c>
      <c r="O45" s="46" t="s">
        <v>78</v>
      </c>
      <c r="P45" s="46" t="s">
        <v>79</v>
      </c>
      <c r="Q45" s="48" t="s">
        <v>348</v>
      </c>
      <c r="R45" s="48" t="s">
        <v>225</v>
      </c>
      <c r="S45" s="46" t="s">
        <v>349</v>
      </c>
    </row>
    <row r="46" spans="1:19" s="46" customFormat="1" ht="15.75">
      <c r="A46" s="45">
        <v>41</v>
      </c>
      <c r="B46" s="46" t="s">
        <v>350</v>
      </c>
      <c r="C46" s="45" t="s">
        <v>332</v>
      </c>
      <c r="D46" s="47" t="s">
        <v>351</v>
      </c>
      <c r="E46" s="45" t="s">
        <v>22</v>
      </c>
      <c r="F46" s="45" t="s">
        <v>23</v>
      </c>
      <c r="G46" s="45" t="s">
        <v>352</v>
      </c>
      <c r="H46" s="46" t="s">
        <v>353</v>
      </c>
      <c r="I46" s="46" t="s">
        <v>354</v>
      </c>
      <c r="J46" s="46" t="s">
        <v>355</v>
      </c>
      <c r="K46" s="46" t="s">
        <v>58</v>
      </c>
      <c r="L46" s="45">
        <v>65</v>
      </c>
      <c r="M46" s="45">
        <v>60</v>
      </c>
      <c r="N46" s="45">
        <v>5</v>
      </c>
      <c r="O46" s="46" t="s">
        <v>58</v>
      </c>
      <c r="P46" s="46" t="s">
        <v>37</v>
      </c>
      <c r="Q46" s="48" t="s">
        <v>67</v>
      </c>
      <c r="R46" s="48" t="s">
        <v>145</v>
      </c>
    </row>
    <row r="47" spans="1:19" s="46" customFormat="1" ht="15.75">
      <c r="A47" s="45">
        <v>42</v>
      </c>
      <c r="B47" s="46" t="s">
        <v>356</v>
      </c>
      <c r="C47" s="45" t="s">
        <v>357</v>
      </c>
      <c r="D47" s="47" t="s">
        <v>358</v>
      </c>
      <c r="E47" s="45" t="s">
        <v>22</v>
      </c>
      <c r="F47" s="45" t="s">
        <v>23</v>
      </c>
      <c r="G47" s="45" t="s">
        <v>359</v>
      </c>
      <c r="H47" s="46" t="s">
        <v>360</v>
      </c>
      <c r="I47" s="46" t="s">
        <v>361</v>
      </c>
      <c r="J47" s="46" t="s">
        <v>362</v>
      </c>
      <c r="K47" s="46" t="s">
        <v>58</v>
      </c>
      <c r="L47" s="45">
        <v>80</v>
      </c>
      <c r="M47" s="45">
        <v>75</v>
      </c>
      <c r="N47" s="45">
        <v>5</v>
      </c>
      <c r="O47" s="46" t="s">
        <v>58</v>
      </c>
      <c r="P47" s="46" t="s">
        <v>37</v>
      </c>
      <c r="Q47" s="48" t="s">
        <v>145</v>
      </c>
      <c r="R47" s="48" t="s">
        <v>59</v>
      </c>
    </row>
    <row r="48" spans="1:19" s="46" customFormat="1" ht="15.75">
      <c r="A48" s="45">
        <v>43</v>
      </c>
      <c r="B48" s="46" t="s">
        <v>363</v>
      </c>
      <c r="C48" s="45" t="s">
        <v>357</v>
      </c>
      <c r="D48" s="47" t="s">
        <v>364</v>
      </c>
      <c r="E48" s="45" t="s">
        <v>22</v>
      </c>
      <c r="F48" s="45" t="s">
        <v>23</v>
      </c>
      <c r="G48" s="45" t="s">
        <v>365</v>
      </c>
      <c r="H48" s="46" t="s">
        <v>366</v>
      </c>
      <c r="I48" s="46" t="s">
        <v>367</v>
      </c>
      <c r="J48" s="46" t="s">
        <v>368</v>
      </c>
      <c r="K48" s="46" t="s">
        <v>58</v>
      </c>
      <c r="L48" s="45">
        <v>70</v>
      </c>
      <c r="M48" s="45">
        <v>65</v>
      </c>
      <c r="N48" s="45">
        <v>5</v>
      </c>
      <c r="O48" s="46" t="s">
        <v>58</v>
      </c>
      <c r="P48" s="46" t="s">
        <v>37</v>
      </c>
      <c r="Q48" s="48" t="s">
        <v>86</v>
      </c>
      <c r="R48" s="48" t="s">
        <v>67</v>
      </c>
    </row>
    <row r="49" spans="1:19" s="46" customFormat="1" ht="15.75">
      <c r="A49" s="45">
        <v>44</v>
      </c>
      <c r="B49" s="46" t="s">
        <v>369</v>
      </c>
      <c r="C49" s="45" t="s">
        <v>370</v>
      </c>
      <c r="D49" s="47" t="s">
        <v>371</v>
      </c>
      <c r="E49" s="45" t="s">
        <v>22</v>
      </c>
      <c r="F49" s="45" t="s">
        <v>32</v>
      </c>
      <c r="G49" s="45" t="s">
        <v>372</v>
      </c>
      <c r="H49" s="46" t="s">
        <v>373</v>
      </c>
      <c r="I49" s="46" t="s">
        <v>374</v>
      </c>
      <c r="J49" s="46" t="s">
        <v>375</v>
      </c>
      <c r="K49" s="46" t="s">
        <v>58</v>
      </c>
      <c r="L49" s="45">
        <v>92.5</v>
      </c>
      <c r="M49" s="45">
        <v>87.5</v>
      </c>
      <c r="N49" s="45">
        <v>5</v>
      </c>
      <c r="O49" s="46" t="s">
        <v>58</v>
      </c>
      <c r="P49" s="46" t="s">
        <v>37</v>
      </c>
      <c r="Q49" s="48" t="s">
        <v>68</v>
      </c>
      <c r="R49" s="48" t="s">
        <v>216</v>
      </c>
    </row>
    <row r="50" spans="1:19" s="46" customFormat="1" ht="15.75">
      <c r="A50" s="45">
        <v>45</v>
      </c>
      <c r="B50" s="46" t="s">
        <v>378</v>
      </c>
      <c r="C50" s="45" t="s">
        <v>370</v>
      </c>
      <c r="D50" s="47" t="s">
        <v>379</v>
      </c>
      <c r="E50" s="45" t="s">
        <v>22</v>
      </c>
      <c r="F50" s="45" t="s">
        <v>32</v>
      </c>
      <c r="G50" s="45" t="s">
        <v>380</v>
      </c>
      <c r="H50" s="46" t="s">
        <v>381</v>
      </c>
      <c r="I50" s="46" t="s">
        <v>382</v>
      </c>
      <c r="J50" s="46" t="s">
        <v>383</v>
      </c>
      <c r="K50" s="46" t="s">
        <v>77</v>
      </c>
      <c r="L50" s="45">
        <v>70</v>
      </c>
      <c r="M50" s="45">
        <v>65</v>
      </c>
      <c r="N50" s="45">
        <v>5</v>
      </c>
      <c r="O50" s="46" t="s">
        <v>78</v>
      </c>
      <c r="P50" s="46" t="s">
        <v>37</v>
      </c>
      <c r="Q50" s="48" t="s">
        <v>348</v>
      </c>
      <c r="R50" s="48" t="s">
        <v>178</v>
      </c>
    </row>
    <row r="51" spans="1:19" s="46" customFormat="1" ht="15.75">
      <c r="A51" s="45">
        <v>46</v>
      </c>
      <c r="B51" s="46" t="s">
        <v>384</v>
      </c>
      <c r="C51" s="45" t="s">
        <v>370</v>
      </c>
      <c r="D51" s="47" t="s">
        <v>385</v>
      </c>
      <c r="E51" s="45" t="s">
        <v>22</v>
      </c>
      <c r="F51" s="45" t="s">
        <v>23</v>
      </c>
      <c r="G51" s="45" t="s">
        <v>386</v>
      </c>
      <c r="H51" s="46" t="s">
        <v>387</v>
      </c>
      <c r="I51" s="46" t="s">
        <v>388</v>
      </c>
      <c r="J51" s="46" t="s">
        <v>389</v>
      </c>
      <c r="K51" s="46" t="s">
        <v>58</v>
      </c>
      <c r="L51" s="45">
        <v>57.5</v>
      </c>
      <c r="M51" s="45">
        <v>52.5</v>
      </c>
      <c r="N51" s="45">
        <v>5</v>
      </c>
      <c r="O51" s="46" t="s">
        <v>58</v>
      </c>
      <c r="P51" s="46" t="s">
        <v>37</v>
      </c>
      <c r="Q51" s="48" t="s">
        <v>59</v>
      </c>
      <c r="R51" s="48" t="s">
        <v>137</v>
      </c>
    </row>
    <row r="52" spans="1:19" s="46" customFormat="1" ht="15.75">
      <c r="A52" s="45">
        <v>47</v>
      </c>
      <c r="B52" s="46" t="s">
        <v>390</v>
      </c>
      <c r="C52" s="45" t="s">
        <v>370</v>
      </c>
      <c r="D52" s="47" t="s">
        <v>391</v>
      </c>
      <c r="E52" s="45" t="s">
        <v>22</v>
      </c>
      <c r="F52" s="45" t="s">
        <v>392</v>
      </c>
      <c r="G52" s="45" t="s">
        <v>393</v>
      </c>
      <c r="H52" s="46" t="s">
        <v>394</v>
      </c>
      <c r="I52" s="46" t="s">
        <v>395</v>
      </c>
      <c r="J52" s="46" t="s">
        <v>396</v>
      </c>
      <c r="K52" s="46" t="s">
        <v>36</v>
      </c>
      <c r="L52" s="45">
        <v>60</v>
      </c>
      <c r="M52" s="45">
        <v>55</v>
      </c>
      <c r="N52" s="45">
        <v>5</v>
      </c>
      <c r="O52" s="46" t="s">
        <v>36</v>
      </c>
      <c r="P52" s="46" t="s">
        <v>37</v>
      </c>
      <c r="Q52" s="46" t="s">
        <v>397</v>
      </c>
      <c r="R52" s="46" t="s">
        <v>398</v>
      </c>
    </row>
    <row r="53" spans="1:19" s="46" customFormat="1" ht="15.75">
      <c r="A53" s="45">
        <v>48</v>
      </c>
      <c r="B53" s="46" t="s">
        <v>399</v>
      </c>
      <c r="C53" s="45" t="s">
        <v>400</v>
      </c>
      <c r="D53" s="47" t="s">
        <v>401</v>
      </c>
      <c r="E53" s="45" t="s">
        <v>22</v>
      </c>
      <c r="F53" s="45" t="s">
        <v>32</v>
      </c>
      <c r="G53" s="45" t="s">
        <v>402</v>
      </c>
      <c r="H53" s="46" t="s">
        <v>403</v>
      </c>
      <c r="I53" s="46" t="s">
        <v>404</v>
      </c>
      <c r="J53" s="46" t="s">
        <v>405</v>
      </c>
      <c r="K53" s="46" t="s">
        <v>27</v>
      </c>
      <c r="L53" s="45">
        <v>85</v>
      </c>
      <c r="M53" s="45">
        <v>80</v>
      </c>
      <c r="N53" s="45">
        <v>5</v>
      </c>
      <c r="O53" s="46" t="s">
        <v>27</v>
      </c>
      <c r="P53" s="46" t="s">
        <v>37</v>
      </c>
      <c r="Q53" s="48" t="s">
        <v>407</v>
      </c>
      <c r="R53" s="48" t="s">
        <v>408</v>
      </c>
      <c r="S53" s="46" t="s">
        <v>409</v>
      </c>
    </row>
    <row r="54" spans="1:19" s="46" customFormat="1" ht="15.75">
      <c r="A54" s="45">
        <v>49</v>
      </c>
      <c r="B54" s="46" t="s">
        <v>410</v>
      </c>
      <c r="C54" s="45" t="s">
        <v>400</v>
      </c>
      <c r="D54" s="47" t="s">
        <v>411</v>
      </c>
      <c r="E54" s="45" t="s">
        <v>22</v>
      </c>
      <c r="F54" s="45" t="s">
        <v>23</v>
      </c>
      <c r="G54" s="45" t="s">
        <v>412</v>
      </c>
      <c r="H54" s="46" t="s">
        <v>413</v>
      </c>
      <c r="I54" s="46" t="s">
        <v>414</v>
      </c>
      <c r="J54" s="46" t="s">
        <v>415</v>
      </c>
      <c r="K54" s="46" t="s">
        <v>58</v>
      </c>
      <c r="L54" s="45">
        <v>82.5</v>
      </c>
      <c r="M54" s="45">
        <v>77.5</v>
      </c>
      <c r="N54" s="45">
        <v>5</v>
      </c>
      <c r="O54" s="46" t="s">
        <v>58</v>
      </c>
      <c r="P54" s="46" t="s">
        <v>964</v>
      </c>
      <c r="Q54" s="48" t="s">
        <v>136</v>
      </c>
      <c r="R54" s="48" t="s">
        <v>68</v>
      </c>
    </row>
    <row r="55" spans="1:19" s="46" customFormat="1" ht="15.75">
      <c r="A55" s="45">
        <v>50</v>
      </c>
      <c r="B55" s="46" t="s">
        <v>931</v>
      </c>
      <c r="C55" s="45" t="s">
        <v>932</v>
      </c>
      <c r="D55" s="47" t="s">
        <v>933</v>
      </c>
      <c r="E55" s="45" t="s">
        <v>22</v>
      </c>
      <c r="F55" s="45" t="s">
        <v>23</v>
      </c>
      <c r="G55" s="45" t="s">
        <v>934</v>
      </c>
      <c r="H55" s="46" t="s">
        <v>935</v>
      </c>
      <c r="I55" s="46" t="s">
        <v>977</v>
      </c>
      <c r="J55" s="46" t="s">
        <v>936</v>
      </c>
      <c r="K55" s="46" t="s">
        <v>58</v>
      </c>
      <c r="L55" s="45">
        <v>67.5</v>
      </c>
      <c r="M55" s="45">
        <v>62.5</v>
      </c>
      <c r="N55" s="45">
        <v>5</v>
      </c>
      <c r="O55" s="46" t="s">
        <v>58</v>
      </c>
      <c r="P55" s="46" t="s">
        <v>79</v>
      </c>
      <c r="Q55" s="46" t="s">
        <v>978</v>
      </c>
      <c r="R55" s="46" t="s">
        <v>979</v>
      </c>
      <c r="S55" s="46" t="s">
        <v>937</v>
      </c>
    </row>
    <row r="56" spans="1:19" s="46" customFormat="1" ht="15.75">
      <c r="A56" s="45">
        <v>51</v>
      </c>
      <c r="B56" s="46" t="s">
        <v>417</v>
      </c>
      <c r="C56" s="45" t="s">
        <v>418</v>
      </c>
      <c r="D56" s="47" t="s">
        <v>419</v>
      </c>
      <c r="E56" s="45" t="s">
        <v>22</v>
      </c>
      <c r="F56" s="45" t="s">
        <v>32</v>
      </c>
      <c r="G56" s="45" t="s">
        <v>420</v>
      </c>
      <c r="H56" s="46" t="s">
        <v>421</v>
      </c>
      <c r="I56" s="46" t="s">
        <v>422</v>
      </c>
      <c r="J56" s="46" t="s">
        <v>423</v>
      </c>
      <c r="K56" s="46" t="s">
        <v>77</v>
      </c>
      <c r="L56" s="45">
        <v>92.5</v>
      </c>
      <c r="M56" s="45">
        <v>87.5</v>
      </c>
      <c r="N56" s="45">
        <v>5</v>
      </c>
      <c r="O56" s="46" t="s">
        <v>78</v>
      </c>
      <c r="P56" s="46" t="s">
        <v>37</v>
      </c>
      <c r="Q56" s="48" t="s">
        <v>179</v>
      </c>
      <c r="R56" s="48" t="s">
        <v>225</v>
      </c>
    </row>
    <row r="57" spans="1:19" s="46" customFormat="1" ht="15.75">
      <c r="A57" s="45">
        <v>52</v>
      </c>
      <c r="B57" s="46" t="s">
        <v>424</v>
      </c>
      <c r="C57" s="45" t="s">
        <v>418</v>
      </c>
      <c r="D57" s="47" t="s">
        <v>425</v>
      </c>
      <c r="E57" s="45" t="s">
        <v>22</v>
      </c>
      <c r="F57" s="45" t="s">
        <v>32</v>
      </c>
      <c r="G57" s="45" t="s">
        <v>426</v>
      </c>
      <c r="H57" s="46" t="s">
        <v>427</v>
      </c>
      <c r="I57" s="46" t="s">
        <v>428</v>
      </c>
      <c r="J57" s="46" t="s">
        <v>429</v>
      </c>
      <c r="K57" s="46" t="s">
        <v>58</v>
      </c>
      <c r="L57" s="45">
        <v>75</v>
      </c>
      <c r="M57" s="45">
        <v>70</v>
      </c>
      <c r="N57" s="45">
        <v>5</v>
      </c>
      <c r="O57" s="46" t="s">
        <v>58</v>
      </c>
      <c r="P57" s="46" t="s">
        <v>37</v>
      </c>
      <c r="Q57" s="48" t="s">
        <v>86</v>
      </c>
      <c r="R57" s="48" t="s">
        <v>68</v>
      </c>
    </row>
    <row r="58" spans="1:19" s="46" customFormat="1" ht="15.75">
      <c r="A58" s="45">
        <v>53</v>
      </c>
      <c r="B58" s="46" t="s">
        <v>430</v>
      </c>
      <c r="C58" s="45" t="s">
        <v>418</v>
      </c>
      <c r="D58" s="47" t="s">
        <v>431</v>
      </c>
      <c r="E58" s="45" t="s">
        <v>22</v>
      </c>
      <c r="F58" s="45" t="s">
        <v>268</v>
      </c>
      <c r="G58" s="45" t="s">
        <v>432</v>
      </c>
      <c r="H58" s="46" t="s">
        <v>433</v>
      </c>
      <c r="I58" s="46" t="s">
        <v>434</v>
      </c>
      <c r="J58" s="46" t="s">
        <v>434</v>
      </c>
      <c r="K58" s="46" t="s">
        <v>27</v>
      </c>
      <c r="L58" s="45">
        <v>62.5</v>
      </c>
      <c r="M58" s="45">
        <v>57.5</v>
      </c>
      <c r="N58" s="45">
        <v>5</v>
      </c>
      <c r="O58" s="46" t="s">
        <v>27</v>
      </c>
      <c r="P58" s="46" t="s">
        <v>437</v>
      </c>
      <c r="Q58" s="48" t="s">
        <v>976</v>
      </c>
      <c r="R58" s="48" t="s">
        <v>975</v>
      </c>
    </row>
    <row r="59" spans="1:19" s="46" customFormat="1" ht="15.75">
      <c r="A59" s="45">
        <v>54</v>
      </c>
      <c r="B59" s="46" t="s">
        <v>440</v>
      </c>
      <c r="C59" s="45" t="s">
        <v>441</v>
      </c>
      <c r="D59" s="47" t="s">
        <v>442</v>
      </c>
      <c r="E59" s="45" t="s">
        <v>22</v>
      </c>
      <c r="F59" s="45" t="s">
        <v>23</v>
      </c>
      <c r="G59" s="45" t="s">
        <v>443</v>
      </c>
      <c r="H59" s="46" t="s">
        <v>444</v>
      </c>
      <c r="I59" s="46" t="s">
        <v>445</v>
      </c>
      <c r="J59" s="46" t="s">
        <v>445</v>
      </c>
      <c r="K59" s="46" t="s">
        <v>36</v>
      </c>
      <c r="L59" s="45">
        <v>97.5</v>
      </c>
      <c r="M59" s="45">
        <v>92.5</v>
      </c>
      <c r="N59" s="45">
        <v>5</v>
      </c>
      <c r="O59" s="46" t="s">
        <v>36</v>
      </c>
      <c r="P59" s="46" t="s">
        <v>37</v>
      </c>
      <c r="Q59" s="46" t="s">
        <v>447</v>
      </c>
      <c r="R59" s="46" t="s">
        <v>300</v>
      </c>
    </row>
    <row r="60" spans="1:19" s="46" customFormat="1" ht="15.75">
      <c r="A60" s="45">
        <v>55</v>
      </c>
      <c r="B60" s="46" t="s">
        <v>448</v>
      </c>
      <c r="C60" s="45" t="s">
        <v>449</v>
      </c>
      <c r="D60" s="47" t="s">
        <v>450</v>
      </c>
      <c r="E60" s="45" t="s">
        <v>22</v>
      </c>
      <c r="F60" s="45" t="s">
        <v>32</v>
      </c>
      <c r="G60" s="45" t="s">
        <v>451</v>
      </c>
      <c r="H60" s="46" t="s">
        <v>452</v>
      </c>
      <c r="I60" s="46" t="s">
        <v>453</v>
      </c>
      <c r="J60" s="46" t="s">
        <v>454</v>
      </c>
      <c r="K60" s="46" t="s">
        <v>58</v>
      </c>
      <c r="L60" s="45">
        <v>82.5</v>
      </c>
      <c r="M60" s="45">
        <v>77.5</v>
      </c>
      <c r="N60" s="45">
        <v>5</v>
      </c>
      <c r="O60" s="46" t="s">
        <v>58</v>
      </c>
      <c r="P60" s="46" t="s">
        <v>37</v>
      </c>
      <c r="Q60" s="48" t="s">
        <v>216</v>
      </c>
      <c r="R60" s="48"/>
    </row>
    <row r="61" spans="1:19" s="46" customFormat="1" ht="15.75">
      <c r="A61" s="45">
        <v>56</v>
      </c>
      <c r="B61" s="46" t="s">
        <v>455</v>
      </c>
      <c r="C61" s="45" t="s">
        <v>449</v>
      </c>
      <c r="D61" s="47" t="s">
        <v>456</v>
      </c>
      <c r="E61" s="45" t="s">
        <v>22</v>
      </c>
      <c r="F61" s="45" t="s">
        <v>32</v>
      </c>
      <c r="G61" s="45" t="s">
        <v>457</v>
      </c>
      <c r="H61" s="46" t="s">
        <v>458</v>
      </c>
      <c r="I61" s="46" t="s">
        <v>459</v>
      </c>
      <c r="J61" s="46" t="s">
        <v>460</v>
      </c>
      <c r="K61" s="46" t="s">
        <v>58</v>
      </c>
      <c r="L61" s="45">
        <v>80</v>
      </c>
      <c r="M61" s="45">
        <v>75</v>
      </c>
      <c r="N61" s="45">
        <v>5</v>
      </c>
      <c r="O61" s="46" t="s">
        <v>58</v>
      </c>
      <c r="P61" s="46" t="s">
        <v>37</v>
      </c>
      <c r="Q61" s="48" t="s">
        <v>86</v>
      </c>
      <c r="R61" s="48"/>
    </row>
    <row r="62" spans="1:19" s="46" customFormat="1" ht="15.75">
      <c r="A62" s="45">
        <v>57</v>
      </c>
      <c r="B62" s="46" t="s">
        <v>461</v>
      </c>
      <c r="C62" s="45" t="s">
        <v>462</v>
      </c>
      <c r="D62" s="47">
        <v>35016</v>
      </c>
      <c r="E62" s="45" t="s">
        <v>22</v>
      </c>
      <c r="F62" s="45" t="s">
        <v>114</v>
      </c>
      <c r="G62" s="49" t="s">
        <v>463</v>
      </c>
      <c r="H62" s="46" t="s">
        <v>464</v>
      </c>
      <c r="I62" s="46" t="s">
        <v>465</v>
      </c>
      <c r="J62" s="46" t="s">
        <v>466</v>
      </c>
      <c r="K62" s="46" t="s">
        <v>58</v>
      </c>
      <c r="L62" s="45">
        <v>70</v>
      </c>
      <c r="M62" s="45">
        <v>65</v>
      </c>
      <c r="N62" s="45">
        <v>5</v>
      </c>
      <c r="O62" s="46" t="s">
        <v>58</v>
      </c>
      <c r="P62" s="46" t="s">
        <v>467</v>
      </c>
      <c r="Q62" s="48" t="s">
        <v>972</v>
      </c>
      <c r="R62" s="48" t="s">
        <v>963</v>
      </c>
    </row>
    <row r="63" spans="1:19" s="46" customFormat="1" ht="15.75">
      <c r="A63" s="45">
        <v>58</v>
      </c>
      <c r="B63" s="46" t="s">
        <v>468</v>
      </c>
      <c r="C63" s="45" t="s">
        <v>469</v>
      </c>
      <c r="D63" s="47" t="s">
        <v>470</v>
      </c>
      <c r="E63" s="45" t="s">
        <v>22</v>
      </c>
      <c r="F63" s="45" t="s">
        <v>23</v>
      </c>
      <c r="G63" s="45" t="s">
        <v>471</v>
      </c>
      <c r="H63" s="46" t="s">
        <v>472</v>
      </c>
      <c r="I63" s="46" t="s">
        <v>969</v>
      </c>
      <c r="J63" s="46" t="s">
        <v>473</v>
      </c>
      <c r="K63" s="46" t="s">
        <v>58</v>
      </c>
      <c r="L63" s="45">
        <v>100</v>
      </c>
      <c r="M63" s="45">
        <v>95</v>
      </c>
      <c r="N63" s="45">
        <v>5</v>
      </c>
      <c r="O63" s="46" t="s">
        <v>58</v>
      </c>
      <c r="P63" s="46" t="s">
        <v>37</v>
      </c>
      <c r="Q63" s="48" t="s">
        <v>59</v>
      </c>
      <c r="R63" s="48" t="s">
        <v>137</v>
      </c>
    </row>
    <row r="64" spans="1:19" s="46" customFormat="1" ht="15.75">
      <c r="A64" s="45">
        <v>59</v>
      </c>
      <c r="B64" s="46" t="s">
        <v>474</v>
      </c>
      <c r="C64" s="45" t="s">
        <v>469</v>
      </c>
      <c r="D64" s="47" t="s">
        <v>475</v>
      </c>
      <c r="E64" s="45" t="s">
        <v>22</v>
      </c>
      <c r="F64" s="45" t="s">
        <v>23</v>
      </c>
      <c r="G64" s="45" t="s">
        <v>476</v>
      </c>
      <c r="H64" s="46" t="s">
        <v>477</v>
      </c>
      <c r="I64" s="46" t="s">
        <v>478</v>
      </c>
      <c r="J64" s="46" t="s">
        <v>479</v>
      </c>
      <c r="K64" s="46" t="s">
        <v>58</v>
      </c>
      <c r="L64" s="45">
        <v>77.5</v>
      </c>
      <c r="M64" s="45">
        <v>72.5</v>
      </c>
      <c r="N64" s="45">
        <v>5</v>
      </c>
      <c r="O64" s="46" t="s">
        <v>58</v>
      </c>
      <c r="P64" s="46" t="s">
        <v>37</v>
      </c>
      <c r="Q64" s="48" t="s">
        <v>136</v>
      </c>
      <c r="R64" s="48" t="s">
        <v>145</v>
      </c>
    </row>
    <row r="65" spans="1:19" s="46" customFormat="1" ht="15.75">
      <c r="A65" s="45">
        <v>60</v>
      </c>
      <c r="B65" s="46" t="s">
        <v>480</v>
      </c>
      <c r="C65" s="45" t="s">
        <v>469</v>
      </c>
      <c r="D65" s="47" t="s">
        <v>481</v>
      </c>
      <c r="E65" s="45" t="s">
        <v>22</v>
      </c>
      <c r="F65" s="45" t="s">
        <v>23</v>
      </c>
      <c r="G65" s="45" t="s">
        <v>482</v>
      </c>
      <c r="H65" s="46" t="s">
        <v>483</v>
      </c>
      <c r="I65" s="46" t="s">
        <v>484</v>
      </c>
      <c r="J65" s="46" t="s">
        <v>485</v>
      </c>
      <c r="K65" s="46" t="s">
        <v>58</v>
      </c>
      <c r="L65" s="45">
        <v>85</v>
      </c>
      <c r="M65" s="45">
        <v>80</v>
      </c>
      <c r="N65" s="45">
        <v>5</v>
      </c>
      <c r="O65" s="46" t="s">
        <v>58</v>
      </c>
      <c r="P65" s="46" t="s">
        <v>37</v>
      </c>
      <c r="Q65" s="48" t="s">
        <v>145</v>
      </c>
      <c r="R65" s="48" t="s">
        <v>486</v>
      </c>
    </row>
    <row r="66" spans="1:19" s="46" customFormat="1" ht="15.75">
      <c r="A66" s="45">
        <v>61</v>
      </c>
      <c r="B66" s="46" t="s">
        <v>487</v>
      </c>
      <c r="C66" s="45" t="s">
        <v>488</v>
      </c>
      <c r="D66" s="47" t="s">
        <v>489</v>
      </c>
      <c r="E66" s="45" t="s">
        <v>22</v>
      </c>
      <c r="F66" s="45" t="s">
        <v>23</v>
      </c>
      <c r="G66" s="45" t="s">
        <v>490</v>
      </c>
      <c r="H66" s="46" t="s">
        <v>491</v>
      </c>
      <c r="I66" s="46" t="s">
        <v>492</v>
      </c>
      <c r="J66" s="46" t="s">
        <v>492</v>
      </c>
      <c r="K66" s="46" t="s">
        <v>77</v>
      </c>
      <c r="L66" s="45">
        <v>87.5</v>
      </c>
      <c r="M66" s="45">
        <v>82.5</v>
      </c>
      <c r="N66" s="45">
        <v>5</v>
      </c>
      <c r="O66" s="46" t="s">
        <v>78</v>
      </c>
      <c r="P66" s="46" t="s">
        <v>79</v>
      </c>
      <c r="Q66" s="48" t="s">
        <v>348</v>
      </c>
      <c r="R66" s="48" t="s">
        <v>493</v>
      </c>
    </row>
    <row r="67" spans="1:19" s="46" customFormat="1" ht="15.75">
      <c r="A67" s="45">
        <v>62</v>
      </c>
      <c r="B67" s="46" t="s">
        <v>494</v>
      </c>
      <c r="C67" s="45" t="s">
        <v>488</v>
      </c>
      <c r="D67" s="47" t="s">
        <v>495</v>
      </c>
      <c r="E67" s="45" t="s">
        <v>22</v>
      </c>
      <c r="F67" s="45" t="s">
        <v>268</v>
      </c>
      <c r="G67" s="45" t="s">
        <v>496</v>
      </c>
      <c r="H67" s="46" t="s">
        <v>497</v>
      </c>
      <c r="I67" s="46" t="s">
        <v>498</v>
      </c>
      <c r="J67" s="46" t="s">
        <v>499</v>
      </c>
      <c r="K67" s="46" t="s">
        <v>47</v>
      </c>
      <c r="L67" s="45">
        <v>55</v>
      </c>
      <c r="M67" s="45">
        <v>50</v>
      </c>
      <c r="N67" s="45">
        <v>5</v>
      </c>
      <c r="O67" s="46" t="s">
        <v>47</v>
      </c>
      <c r="P67" s="46" t="s">
        <v>437</v>
      </c>
      <c r="Q67" s="48" t="s">
        <v>500</v>
      </c>
      <c r="R67" s="48" t="s">
        <v>501</v>
      </c>
    </row>
    <row r="68" spans="1:19" s="46" customFormat="1" ht="15.75">
      <c r="A68" s="45">
        <v>63</v>
      </c>
      <c r="B68" s="46" t="s">
        <v>502</v>
      </c>
      <c r="C68" s="45" t="s">
        <v>488</v>
      </c>
      <c r="D68" s="47" t="s">
        <v>503</v>
      </c>
      <c r="E68" s="45" t="s">
        <v>22</v>
      </c>
      <c r="F68" s="45" t="s">
        <v>23</v>
      </c>
      <c r="G68" s="45" t="s">
        <v>504</v>
      </c>
      <c r="H68" s="46" t="s">
        <v>505</v>
      </c>
      <c r="I68" s="46" t="s">
        <v>506</v>
      </c>
      <c r="J68" s="46" t="s">
        <v>507</v>
      </c>
      <c r="K68" s="46" t="s">
        <v>58</v>
      </c>
      <c r="L68" s="45">
        <v>85</v>
      </c>
      <c r="M68" s="45">
        <v>80</v>
      </c>
      <c r="N68" s="45">
        <v>5</v>
      </c>
      <c r="O68" s="46" t="s">
        <v>58</v>
      </c>
      <c r="P68" s="46" t="s">
        <v>79</v>
      </c>
      <c r="Q68" s="48" t="s">
        <v>60</v>
      </c>
      <c r="R68" s="48" t="s">
        <v>216</v>
      </c>
    </row>
    <row r="69" spans="1:19" s="46" customFormat="1" ht="15.75">
      <c r="A69" s="45">
        <v>64</v>
      </c>
      <c r="B69" s="46" t="s">
        <v>508</v>
      </c>
      <c r="C69" s="45" t="s">
        <v>488</v>
      </c>
      <c r="D69" s="47">
        <v>36757</v>
      </c>
      <c r="E69" s="45" t="s">
        <v>22</v>
      </c>
      <c r="F69" s="45" t="s">
        <v>220</v>
      </c>
      <c r="G69" s="49" t="s">
        <v>509</v>
      </c>
      <c r="H69" s="50" t="s">
        <v>510</v>
      </c>
      <c r="I69" s="46" t="s">
        <v>511</v>
      </c>
      <c r="J69" s="46" t="s">
        <v>512</v>
      </c>
      <c r="K69" s="46" t="s">
        <v>47</v>
      </c>
      <c r="L69" s="45">
        <v>52.5</v>
      </c>
      <c r="M69" s="45">
        <v>52.5</v>
      </c>
      <c r="N69" s="45"/>
      <c r="O69" s="46" t="s">
        <v>47</v>
      </c>
      <c r="Q69" s="48" t="s">
        <v>957</v>
      </c>
      <c r="R69" s="48" t="s">
        <v>958</v>
      </c>
      <c r="S69" s="46" t="s">
        <v>959</v>
      </c>
    </row>
    <row r="70" spans="1:19" s="46" customFormat="1" ht="15.75">
      <c r="A70" s="45">
        <v>65</v>
      </c>
      <c r="B70" s="46" t="s">
        <v>515</v>
      </c>
      <c r="C70" s="45" t="s">
        <v>516</v>
      </c>
      <c r="D70" s="47" t="s">
        <v>517</v>
      </c>
      <c r="E70" s="45" t="s">
        <v>72</v>
      </c>
      <c r="F70" s="45" t="s">
        <v>23</v>
      </c>
      <c r="G70" s="45" t="s">
        <v>518</v>
      </c>
      <c r="H70" s="46" t="s">
        <v>519</v>
      </c>
      <c r="I70" s="46" t="s">
        <v>520</v>
      </c>
      <c r="J70" s="46" t="s">
        <v>521</v>
      </c>
      <c r="K70" s="46" t="s">
        <v>47</v>
      </c>
      <c r="L70" s="45">
        <v>62.5</v>
      </c>
      <c r="M70" s="45">
        <v>57.5</v>
      </c>
      <c r="N70" s="45">
        <v>5</v>
      </c>
      <c r="O70" s="46" t="s">
        <v>47</v>
      </c>
      <c r="P70" s="46" t="s">
        <v>37</v>
      </c>
      <c r="Q70" s="48" t="s">
        <v>50</v>
      </c>
      <c r="R70" s="48" t="s">
        <v>162</v>
      </c>
    </row>
    <row r="71" spans="1:19" s="46" customFormat="1" ht="15.75">
      <c r="A71" s="45">
        <v>66</v>
      </c>
      <c r="B71" s="46" t="s">
        <v>523</v>
      </c>
      <c r="C71" s="45" t="s">
        <v>524</v>
      </c>
      <c r="D71" s="47" t="s">
        <v>525</v>
      </c>
      <c r="E71" s="45" t="s">
        <v>22</v>
      </c>
      <c r="F71" s="45" t="s">
        <v>23</v>
      </c>
      <c r="G71" s="45" t="s">
        <v>526</v>
      </c>
      <c r="H71" s="46" t="s">
        <v>527</v>
      </c>
      <c r="I71" s="46" t="s">
        <v>528</v>
      </c>
      <c r="J71" s="46" t="s">
        <v>528</v>
      </c>
      <c r="K71" s="46" t="s">
        <v>36</v>
      </c>
      <c r="L71" s="45">
        <v>82.5</v>
      </c>
      <c r="M71" s="45">
        <v>77.5</v>
      </c>
      <c r="N71" s="45">
        <v>5</v>
      </c>
      <c r="O71" s="46" t="s">
        <v>36</v>
      </c>
      <c r="P71" s="46" t="s">
        <v>37</v>
      </c>
      <c r="Q71" s="46" t="s">
        <v>255</v>
      </c>
      <c r="R71" s="46" t="s">
        <v>28</v>
      </c>
    </row>
    <row r="72" spans="1:19" s="46" customFormat="1" ht="15.75">
      <c r="A72" s="45">
        <v>67</v>
      </c>
      <c r="B72" s="46" t="s">
        <v>529</v>
      </c>
      <c r="C72" s="45" t="s">
        <v>530</v>
      </c>
      <c r="D72" s="47" t="s">
        <v>531</v>
      </c>
      <c r="E72" s="45" t="s">
        <v>72</v>
      </c>
      <c r="F72" s="45" t="s">
        <v>32</v>
      </c>
      <c r="G72" s="45" t="s">
        <v>532</v>
      </c>
      <c r="H72" s="46" t="s">
        <v>533</v>
      </c>
      <c r="I72" s="46" t="s">
        <v>534</v>
      </c>
      <c r="J72" s="46" t="s">
        <v>535</v>
      </c>
      <c r="K72" s="46" t="s">
        <v>77</v>
      </c>
      <c r="L72" s="45">
        <v>67.5</v>
      </c>
      <c r="M72" s="45">
        <v>625</v>
      </c>
      <c r="N72" s="45">
        <v>5</v>
      </c>
      <c r="O72" s="46" t="s">
        <v>78</v>
      </c>
      <c r="P72" s="46" t="s">
        <v>37</v>
      </c>
      <c r="Q72" s="48" t="s">
        <v>86</v>
      </c>
      <c r="R72" s="48" t="s">
        <v>348</v>
      </c>
      <c r="S72" s="51" t="s">
        <v>536</v>
      </c>
    </row>
    <row r="73" spans="1:19" s="46" customFormat="1" ht="15.75">
      <c r="A73" s="45">
        <v>68</v>
      </c>
      <c r="B73" s="46" t="s">
        <v>537</v>
      </c>
      <c r="C73" s="45" t="s">
        <v>538</v>
      </c>
      <c r="D73" s="47" t="s">
        <v>539</v>
      </c>
      <c r="E73" s="45" t="s">
        <v>22</v>
      </c>
      <c r="F73" s="45" t="s">
        <v>268</v>
      </c>
      <c r="G73" s="45" t="s">
        <v>540</v>
      </c>
      <c r="H73" s="46" t="s">
        <v>541</v>
      </c>
      <c r="I73" s="46" t="s">
        <v>542</v>
      </c>
      <c r="J73" s="46" t="s">
        <v>543</v>
      </c>
      <c r="K73" s="46" t="s">
        <v>58</v>
      </c>
      <c r="L73" s="45">
        <v>70</v>
      </c>
      <c r="M73" s="45">
        <v>65</v>
      </c>
      <c r="N73" s="45">
        <v>5</v>
      </c>
      <c r="O73" s="46" t="s">
        <v>58</v>
      </c>
      <c r="P73" s="46" t="s">
        <v>437</v>
      </c>
      <c r="Q73" s="48" t="s">
        <v>216</v>
      </c>
      <c r="R73" s="48" t="s">
        <v>119</v>
      </c>
    </row>
    <row r="74" spans="1:19" s="46" customFormat="1" ht="15.75">
      <c r="A74" s="45">
        <v>69</v>
      </c>
      <c r="B74" s="46" t="s">
        <v>544</v>
      </c>
      <c r="C74" s="45" t="s">
        <v>545</v>
      </c>
      <c r="D74" s="47" t="s">
        <v>546</v>
      </c>
      <c r="E74" s="45" t="s">
        <v>22</v>
      </c>
      <c r="F74" s="45" t="s">
        <v>23</v>
      </c>
      <c r="G74" s="45" t="s">
        <v>547</v>
      </c>
      <c r="H74" s="46" t="s">
        <v>548</v>
      </c>
      <c r="I74" s="46" t="s">
        <v>549</v>
      </c>
      <c r="J74" s="46" t="s">
        <v>550</v>
      </c>
      <c r="K74" s="46" t="s">
        <v>27</v>
      </c>
      <c r="L74" s="45">
        <v>90</v>
      </c>
      <c r="M74" s="45">
        <v>85</v>
      </c>
      <c r="N74" s="45">
        <v>5</v>
      </c>
      <c r="O74" s="46" t="s">
        <v>27</v>
      </c>
      <c r="P74" s="46" t="s">
        <v>37</v>
      </c>
      <c r="Q74" s="48" t="s">
        <v>407</v>
      </c>
      <c r="R74" s="48" t="s">
        <v>551</v>
      </c>
    </row>
    <row r="75" spans="1:19" s="46" customFormat="1" ht="15.75">
      <c r="A75" s="45">
        <v>70</v>
      </c>
      <c r="B75" s="46" t="s">
        <v>552</v>
      </c>
      <c r="C75" s="45" t="s">
        <v>545</v>
      </c>
      <c r="D75" s="47">
        <v>35191</v>
      </c>
      <c r="E75" s="45" t="s">
        <v>22</v>
      </c>
      <c r="F75" s="45" t="s">
        <v>23</v>
      </c>
      <c r="G75" s="45" t="s">
        <v>553</v>
      </c>
      <c r="H75" s="46" t="s">
        <v>554</v>
      </c>
      <c r="I75" s="46" t="s">
        <v>555</v>
      </c>
      <c r="J75" s="46" t="s">
        <v>556</v>
      </c>
      <c r="K75" s="46" t="s">
        <v>58</v>
      </c>
      <c r="L75" s="45">
        <v>87.5</v>
      </c>
      <c r="M75" s="45">
        <v>82.5</v>
      </c>
      <c r="N75" s="45">
        <v>5</v>
      </c>
      <c r="O75" s="46" t="s">
        <v>58</v>
      </c>
      <c r="P75" s="46" t="s">
        <v>37</v>
      </c>
      <c r="Q75" s="48" t="s">
        <v>557</v>
      </c>
      <c r="R75" s="48" t="s">
        <v>145</v>
      </c>
    </row>
    <row r="76" spans="1:19" s="46" customFormat="1" ht="15.75">
      <c r="A76" s="45">
        <v>71</v>
      </c>
      <c r="B76" s="46" t="s">
        <v>558</v>
      </c>
      <c r="C76" s="45" t="s">
        <v>559</v>
      </c>
      <c r="D76" s="47" t="s">
        <v>560</v>
      </c>
      <c r="E76" s="45" t="s">
        <v>22</v>
      </c>
      <c r="F76" s="45" t="s">
        <v>268</v>
      </c>
      <c r="G76" s="45" t="s">
        <v>561</v>
      </c>
      <c r="H76" s="46" t="s">
        <v>562</v>
      </c>
      <c r="I76" s="46" t="s">
        <v>563</v>
      </c>
      <c r="J76" s="46" t="s">
        <v>564</v>
      </c>
      <c r="K76" s="46" t="s">
        <v>47</v>
      </c>
      <c r="L76" s="45">
        <v>82.5</v>
      </c>
      <c r="M76" s="45">
        <v>77.5</v>
      </c>
      <c r="N76" s="45">
        <v>5</v>
      </c>
      <c r="O76" s="46" t="s">
        <v>47</v>
      </c>
      <c r="P76" s="46" t="s">
        <v>437</v>
      </c>
      <c r="Q76" s="48" t="s">
        <v>501</v>
      </c>
      <c r="R76" s="48" t="s">
        <v>500</v>
      </c>
    </row>
    <row r="77" spans="1:19" s="46" customFormat="1" ht="15.75">
      <c r="A77" s="45">
        <v>72</v>
      </c>
      <c r="B77" s="46" t="s">
        <v>565</v>
      </c>
      <c r="C77" s="45" t="s">
        <v>566</v>
      </c>
      <c r="D77" s="47" t="s">
        <v>567</v>
      </c>
      <c r="E77" s="45" t="s">
        <v>22</v>
      </c>
      <c r="F77" s="45" t="s">
        <v>23</v>
      </c>
      <c r="G77" s="45" t="s">
        <v>568</v>
      </c>
      <c r="H77" s="46" t="s">
        <v>569</v>
      </c>
      <c r="I77" s="46" t="s">
        <v>570</v>
      </c>
      <c r="J77" s="46" t="s">
        <v>571</v>
      </c>
      <c r="K77" s="46" t="s">
        <v>47</v>
      </c>
      <c r="L77" s="45">
        <v>60</v>
      </c>
      <c r="M77" s="45">
        <v>55</v>
      </c>
      <c r="N77" s="45">
        <v>5</v>
      </c>
      <c r="O77" s="46" t="s">
        <v>47</v>
      </c>
      <c r="P77" s="46" t="s">
        <v>37</v>
      </c>
      <c r="Q77" s="48" t="s">
        <v>163</v>
      </c>
      <c r="R77" s="48" t="s">
        <v>162</v>
      </c>
      <c r="S77" s="46" t="s">
        <v>572</v>
      </c>
    </row>
    <row r="78" spans="1:19" s="46" customFormat="1" ht="15.75">
      <c r="A78" s="45">
        <v>73</v>
      </c>
      <c r="B78" s="46" t="s">
        <v>573</v>
      </c>
      <c r="C78" s="45" t="s">
        <v>574</v>
      </c>
      <c r="D78" s="47">
        <v>34054</v>
      </c>
      <c r="E78" s="45" t="s">
        <v>72</v>
      </c>
      <c r="F78" s="45" t="s">
        <v>23</v>
      </c>
      <c r="G78" s="45" t="s">
        <v>575</v>
      </c>
      <c r="H78" s="46" t="s">
        <v>576</v>
      </c>
      <c r="I78" s="46" t="s">
        <v>577</v>
      </c>
      <c r="J78" s="46" t="s">
        <v>578</v>
      </c>
      <c r="K78" s="46" t="s">
        <v>58</v>
      </c>
      <c r="L78" s="45">
        <v>95</v>
      </c>
      <c r="M78" s="45">
        <v>90</v>
      </c>
      <c r="N78" s="45">
        <v>5</v>
      </c>
      <c r="O78" s="46" t="s">
        <v>58</v>
      </c>
      <c r="P78" s="46" t="s">
        <v>79</v>
      </c>
      <c r="Q78" s="48" t="s">
        <v>60</v>
      </c>
      <c r="R78" s="48" t="s">
        <v>145</v>
      </c>
    </row>
    <row r="79" spans="1:19" s="46" customFormat="1" ht="15.75">
      <c r="A79" s="45">
        <v>74</v>
      </c>
      <c r="B79" s="46" t="s">
        <v>579</v>
      </c>
      <c r="C79" s="45" t="s">
        <v>580</v>
      </c>
      <c r="D79" s="47" t="s">
        <v>581</v>
      </c>
      <c r="E79" s="45" t="s">
        <v>22</v>
      </c>
      <c r="F79" s="45" t="s">
        <v>23</v>
      </c>
      <c r="G79" s="45" t="s">
        <v>582</v>
      </c>
      <c r="H79" s="46" t="s">
        <v>583</v>
      </c>
      <c r="I79" s="46" t="s">
        <v>584</v>
      </c>
      <c r="J79" s="46" t="s">
        <v>585</v>
      </c>
      <c r="K79" s="46" t="s">
        <v>36</v>
      </c>
      <c r="L79" s="45">
        <v>82.5</v>
      </c>
      <c r="M79" s="45">
        <v>77.5</v>
      </c>
      <c r="N79" s="45">
        <v>5</v>
      </c>
      <c r="O79" s="46" t="s">
        <v>36</v>
      </c>
      <c r="P79" s="46" t="s">
        <v>37</v>
      </c>
      <c r="Q79" s="46" t="s">
        <v>586</v>
      </c>
      <c r="R79" s="46" t="s">
        <v>232</v>
      </c>
    </row>
    <row r="80" spans="1:19" s="46" customFormat="1" ht="15.75">
      <c r="A80" s="45">
        <v>75</v>
      </c>
      <c r="B80" s="46" t="s">
        <v>587</v>
      </c>
      <c r="C80" s="45" t="s">
        <v>588</v>
      </c>
      <c r="D80" s="47">
        <v>36375</v>
      </c>
      <c r="E80" s="45" t="s">
        <v>22</v>
      </c>
      <c r="F80" s="45" t="s">
        <v>23</v>
      </c>
      <c r="G80" s="45" t="s">
        <v>589</v>
      </c>
      <c r="H80" s="46" t="s">
        <v>590</v>
      </c>
      <c r="I80" s="46" t="s">
        <v>956</v>
      </c>
      <c r="J80" s="46" t="s">
        <v>591</v>
      </c>
      <c r="K80" s="46" t="s">
        <v>77</v>
      </c>
      <c r="L80" s="45">
        <v>85</v>
      </c>
      <c r="M80" s="45">
        <v>80</v>
      </c>
      <c r="N80" s="45">
        <v>5</v>
      </c>
      <c r="O80" s="46" t="s">
        <v>78</v>
      </c>
      <c r="P80" s="46" t="s">
        <v>37</v>
      </c>
      <c r="Q80" s="48" t="s">
        <v>348</v>
      </c>
      <c r="R80" s="48" t="s">
        <v>178</v>
      </c>
    </row>
    <row r="81" spans="1:18" s="46" customFormat="1" ht="15.75">
      <c r="A81" s="45">
        <v>76</v>
      </c>
      <c r="B81" s="46" t="s">
        <v>592</v>
      </c>
      <c r="C81" s="45" t="s">
        <v>593</v>
      </c>
      <c r="D81" s="47" t="s">
        <v>594</v>
      </c>
      <c r="E81" s="45" t="s">
        <v>22</v>
      </c>
      <c r="F81" s="45" t="s">
        <v>32</v>
      </c>
      <c r="G81" s="45" t="s">
        <v>595</v>
      </c>
      <c r="H81" s="46" t="s">
        <v>596</v>
      </c>
      <c r="I81" s="46" t="s">
        <v>597</v>
      </c>
      <c r="J81" s="46" t="s">
        <v>598</v>
      </c>
      <c r="K81" s="46" t="s">
        <v>58</v>
      </c>
      <c r="L81" s="45">
        <v>72.5</v>
      </c>
      <c r="M81" s="45">
        <v>67.5</v>
      </c>
      <c r="N81" s="45">
        <v>5</v>
      </c>
      <c r="O81" s="46" t="s">
        <v>58</v>
      </c>
      <c r="P81" s="46" t="s">
        <v>37</v>
      </c>
      <c r="Q81" s="48" t="s">
        <v>486</v>
      </c>
      <c r="R81" s="48" t="s">
        <v>216</v>
      </c>
    </row>
    <row r="82" spans="1:18" s="46" customFormat="1" ht="15.75">
      <c r="A82" s="45">
        <v>77</v>
      </c>
      <c r="B82" s="46" t="s">
        <v>592</v>
      </c>
      <c r="C82" s="45" t="s">
        <v>593</v>
      </c>
      <c r="D82" s="47" t="s">
        <v>599</v>
      </c>
      <c r="E82" s="45" t="s">
        <v>22</v>
      </c>
      <c r="F82" s="45" t="s">
        <v>23</v>
      </c>
      <c r="G82" s="45" t="s">
        <v>600</v>
      </c>
      <c r="H82" s="46" t="s">
        <v>601</v>
      </c>
      <c r="I82" s="46" t="s">
        <v>602</v>
      </c>
      <c r="J82" s="46" t="s">
        <v>603</v>
      </c>
      <c r="K82" s="46" t="s">
        <v>58</v>
      </c>
      <c r="L82" s="45">
        <v>87.5</v>
      </c>
      <c r="M82" s="45">
        <v>82.5</v>
      </c>
      <c r="N82" s="45">
        <v>5</v>
      </c>
      <c r="O82" s="46" t="s">
        <v>58</v>
      </c>
      <c r="P82" s="46" t="s">
        <v>37</v>
      </c>
      <c r="Q82" s="48" t="s">
        <v>604</v>
      </c>
      <c r="R82" s="48" t="s">
        <v>216</v>
      </c>
    </row>
    <row r="83" spans="1:18" s="46" customFormat="1" ht="15.75">
      <c r="A83" s="45">
        <v>78</v>
      </c>
      <c r="B83" s="46" t="s">
        <v>605</v>
      </c>
      <c r="C83" s="45" t="s">
        <v>593</v>
      </c>
      <c r="D83" s="47" t="s">
        <v>606</v>
      </c>
      <c r="E83" s="45" t="s">
        <v>22</v>
      </c>
      <c r="F83" s="45" t="s">
        <v>23</v>
      </c>
      <c r="G83" s="45" t="s">
        <v>607</v>
      </c>
      <c r="H83" s="46" t="s">
        <v>608</v>
      </c>
      <c r="I83" s="46" t="s">
        <v>965</v>
      </c>
      <c r="J83" s="46" t="s">
        <v>609</v>
      </c>
      <c r="K83" s="46" t="s">
        <v>36</v>
      </c>
      <c r="L83" s="45">
        <v>85</v>
      </c>
      <c r="M83" s="45">
        <v>80</v>
      </c>
      <c r="N83" s="45">
        <v>5</v>
      </c>
      <c r="O83" s="46" t="s">
        <v>36</v>
      </c>
      <c r="P83" s="46" t="s">
        <v>37</v>
      </c>
      <c r="Q83" s="46" t="s">
        <v>610</v>
      </c>
      <c r="R83" s="46" t="s">
        <v>611</v>
      </c>
    </row>
    <row r="84" spans="1:18" s="46" customFormat="1" ht="15.75">
      <c r="A84" s="45">
        <v>79</v>
      </c>
      <c r="B84" s="46" t="s">
        <v>612</v>
      </c>
      <c r="C84" s="45" t="s">
        <v>613</v>
      </c>
      <c r="D84" s="47" t="s">
        <v>614</v>
      </c>
      <c r="E84" s="45" t="s">
        <v>22</v>
      </c>
      <c r="F84" s="45" t="s">
        <v>32</v>
      </c>
      <c r="G84" s="45" t="s">
        <v>615</v>
      </c>
      <c r="H84" s="46" t="s">
        <v>616</v>
      </c>
      <c r="I84" s="46" t="s">
        <v>465</v>
      </c>
      <c r="J84" s="46" t="s">
        <v>617</v>
      </c>
      <c r="K84" s="46" t="s">
        <v>58</v>
      </c>
      <c r="L84" s="45">
        <v>95</v>
      </c>
      <c r="M84" s="45">
        <v>90</v>
      </c>
      <c r="N84" s="45">
        <v>5</v>
      </c>
      <c r="O84" s="46" t="s">
        <v>58</v>
      </c>
      <c r="P84" s="46" t="s">
        <v>37</v>
      </c>
      <c r="Q84" s="48" t="s">
        <v>67</v>
      </c>
      <c r="R84" s="48" t="s">
        <v>145</v>
      </c>
    </row>
    <row r="85" spans="1:18" s="46" customFormat="1" ht="15.75">
      <c r="A85" s="45">
        <v>80</v>
      </c>
      <c r="B85" s="46" t="s">
        <v>618</v>
      </c>
      <c r="C85" s="45" t="s">
        <v>619</v>
      </c>
      <c r="D85" s="47" t="s">
        <v>620</v>
      </c>
      <c r="E85" s="45" t="s">
        <v>22</v>
      </c>
      <c r="F85" s="45" t="s">
        <v>621</v>
      </c>
      <c r="G85" s="45" t="s">
        <v>622</v>
      </c>
      <c r="H85" s="46" t="s">
        <v>623</v>
      </c>
      <c r="I85" s="46" t="s">
        <v>624</v>
      </c>
      <c r="J85" s="46" t="s">
        <v>625</v>
      </c>
      <c r="K85" s="46" t="s">
        <v>58</v>
      </c>
      <c r="L85" s="45">
        <v>85</v>
      </c>
      <c r="M85" s="45">
        <v>80</v>
      </c>
      <c r="N85" s="45">
        <v>5</v>
      </c>
      <c r="O85" s="46" t="s">
        <v>58</v>
      </c>
      <c r="P85" s="46" t="s">
        <v>37</v>
      </c>
      <c r="Q85" s="48" t="s">
        <v>60</v>
      </c>
      <c r="R85" s="48" t="s">
        <v>68</v>
      </c>
    </row>
    <row r="86" spans="1:18" s="46" customFormat="1" ht="15.75">
      <c r="A86" s="45">
        <v>81</v>
      </c>
      <c r="B86" s="46" t="s">
        <v>626</v>
      </c>
      <c r="C86" s="45" t="s">
        <v>627</v>
      </c>
      <c r="D86" s="47" t="s">
        <v>628</v>
      </c>
      <c r="E86" s="45" t="s">
        <v>72</v>
      </c>
      <c r="F86" s="45" t="s">
        <v>23</v>
      </c>
      <c r="G86" s="45" t="s">
        <v>629</v>
      </c>
      <c r="H86" s="46" t="s">
        <v>630</v>
      </c>
      <c r="I86" s="46" t="s">
        <v>631</v>
      </c>
      <c r="J86" s="46" t="s">
        <v>631</v>
      </c>
      <c r="K86" s="46" t="s">
        <v>58</v>
      </c>
      <c r="L86" s="45">
        <v>80</v>
      </c>
      <c r="M86" s="45">
        <v>75</v>
      </c>
      <c r="N86" s="45">
        <v>5</v>
      </c>
      <c r="O86" s="46" t="s">
        <v>58</v>
      </c>
      <c r="P86" s="46" t="s">
        <v>37</v>
      </c>
      <c r="Q86" s="48" t="s">
        <v>486</v>
      </c>
      <c r="R86" s="48" t="s">
        <v>60</v>
      </c>
    </row>
    <row r="87" spans="1:18" s="46" customFormat="1" ht="15.75">
      <c r="A87" s="45">
        <v>82</v>
      </c>
      <c r="B87" s="46" t="s">
        <v>632</v>
      </c>
      <c r="C87" s="45" t="s">
        <v>633</v>
      </c>
      <c r="D87" s="47" t="s">
        <v>634</v>
      </c>
      <c r="E87" s="45" t="s">
        <v>72</v>
      </c>
      <c r="F87" s="45" t="s">
        <v>23</v>
      </c>
      <c r="G87" s="45" t="s">
        <v>635</v>
      </c>
      <c r="H87" s="46" t="s">
        <v>636</v>
      </c>
      <c r="I87" s="46" t="s">
        <v>637</v>
      </c>
      <c r="J87" s="46" t="s">
        <v>638</v>
      </c>
      <c r="K87" s="46" t="s">
        <v>58</v>
      </c>
      <c r="L87" s="45">
        <v>72.5</v>
      </c>
      <c r="M87" s="45">
        <v>67.5</v>
      </c>
      <c r="N87" s="45">
        <v>5</v>
      </c>
      <c r="O87" s="46" t="s">
        <v>58</v>
      </c>
      <c r="P87" s="46" t="s">
        <v>37</v>
      </c>
      <c r="Q87" s="48" t="s">
        <v>136</v>
      </c>
      <c r="R87" s="48" t="s">
        <v>604</v>
      </c>
    </row>
    <row r="88" spans="1:18" s="46" customFormat="1" ht="15.75">
      <c r="A88" s="45">
        <v>83</v>
      </c>
      <c r="B88" s="46" t="s">
        <v>639</v>
      </c>
      <c r="C88" s="45" t="s">
        <v>640</v>
      </c>
      <c r="D88" s="47" t="s">
        <v>641</v>
      </c>
      <c r="E88" s="45" t="s">
        <v>22</v>
      </c>
      <c r="F88" s="45" t="s">
        <v>23</v>
      </c>
      <c r="G88" s="45" t="s">
        <v>642</v>
      </c>
      <c r="H88" s="46" t="s">
        <v>643</v>
      </c>
      <c r="I88" s="46" t="s">
        <v>644</v>
      </c>
      <c r="J88" s="46" t="s">
        <v>645</v>
      </c>
      <c r="K88" s="46" t="s">
        <v>77</v>
      </c>
      <c r="L88" s="45">
        <v>62.5</v>
      </c>
      <c r="M88" s="45">
        <v>57.5</v>
      </c>
      <c r="N88" s="45">
        <v>5</v>
      </c>
      <c r="O88" s="46" t="s">
        <v>78</v>
      </c>
      <c r="P88" s="46" t="s">
        <v>37</v>
      </c>
      <c r="Q88" s="48" t="s">
        <v>80</v>
      </c>
      <c r="R88" s="48" t="s">
        <v>81</v>
      </c>
    </row>
    <row r="89" spans="1:18" s="46" customFormat="1" ht="15.75">
      <c r="A89" s="45">
        <v>84</v>
      </c>
      <c r="B89" s="46" t="s">
        <v>646</v>
      </c>
      <c r="C89" s="45" t="s">
        <v>640</v>
      </c>
      <c r="D89" s="47" t="s">
        <v>647</v>
      </c>
      <c r="E89" s="45" t="s">
        <v>22</v>
      </c>
      <c r="F89" s="45" t="s">
        <v>621</v>
      </c>
      <c r="G89" s="45" t="s">
        <v>648</v>
      </c>
      <c r="H89" s="46" t="s">
        <v>649</v>
      </c>
      <c r="I89" s="46" t="s">
        <v>650</v>
      </c>
      <c r="J89" s="46" t="s">
        <v>650</v>
      </c>
      <c r="K89" s="46" t="s">
        <v>36</v>
      </c>
      <c r="L89" s="45">
        <v>97.5</v>
      </c>
      <c r="M89" s="45">
        <v>92.5</v>
      </c>
      <c r="N89" s="45">
        <v>5</v>
      </c>
      <c r="O89" s="46" t="s">
        <v>36</v>
      </c>
      <c r="P89" s="46" t="s">
        <v>79</v>
      </c>
      <c r="Q89" s="46" t="s">
        <v>651</v>
      </c>
      <c r="R89" s="46" t="s">
        <v>255</v>
      </c>
    </row>
    <row r="90" spans="1:18" s="46" customFormat="1" ht="15.75">
      <c r="A90" s="45">
        <v>85</v>
      </c>
      <c r="B90" s="46" t="s">
        <v>652</v>
      </c>
      <c r="C90" s="45" t="s">
        <v>653</v>
      </c>
      <c r="D90" s="47" t="s">
        <v>654</v>
      </c>
      <c r="E90" s="45" t="s">
        <v>22</v>
      </c>
      <c r="F90" s="45" t="s">
        <v>23</v>
      </c>
      <c r="G90" s="45" t="s">
        <v>655</v>
      </c>
      <c r="H90" s="46" t="s">
        <v>656</v>
      </c>
      <c r="I90" s="46" t="s">
        <v>657</v>
      </c>
      <c r="J90" s="46" t="s">
        <v>658</v>
      </c>
      <c r="K90" s="46" t="s">
        <v>47</v>
      </c>
      <c r="L90" s="45">
        <v>62.5</v>
      </c>
      <c r="M90" s="45">
        <v>57.5</v>
      </c>
      <c r="N90" s="45">
        <v>5</v>
      </c>
      <c r="O90" s="46" t="s">
        <v>47</v>
      </c>
      <c r="P90" s="46" t="s">
        <v>37</v>
      </c>
      <c r="Q90" s="48" t="s">
        <v>50</v>
      </c>
      <c r="R90" s="48" t="s">
        <v>308</v>
      </c>
    </row>
    <row r="91" spans="1:18" s="46" customFormat="1" ht="15.75">
      <c r="A91" s="45">
        <v>86</v>
      </c>
      <c r="B91" s="46" t="s">
        <v>659</v>
      </c>
      <c r="C91" s="45" t="s">
        <v>653</v>
      </c>
      <c r="D91" s="47" t="s">
        <v>660</v>
      </c>
      <c r="E91" s="45" t="s">
        <v>22</v>
      </c>
      <c r="F91" s="45" t="s">
        <v>32</v>
      </c>
      <c r="G91" s="45" t="s">
        <v>661</v>
      </c>
      <c r="H91" s="46" t="s">
        <v>662</v>
      </c>
      <c r="I91" s="46" t="s">
        <v>663</v>
      </c>
      <c r="J91" s="46" t="s">
        <v>664</v>
      </c>
      <c r="K91" s="46" t="s">
        <v>77</v>
      </c>
      <c r="L91" s="45">
        <v>85</v>
      </c>
      <c r="M91" s="45">
        <v>80</v>
      </c>
      <c r="N91" s="45">
        <v>5</v>
      </c>
      <c r="O91" s="46" t="s">
        <v>78</v>
      </c>
      <c r="P91" s="46" t="s">
        <v>37</v>
      </c>
      <c r="Q91" s="48" t="s">
        <v>178</v>
      </c>
      <c r="R91" s="48" t="s">
        <v>80</v>
      </c>
    </row>
    <row r="92" spans="1:18" s="46" customFormat="1" ht="15.75">
      <c r="A92" s="45">
        <v>87</v>
      </c>
      <c r="B92" s="46" t="s">
        <v>665</v>
      </c>
      <c r="C92" s="45" t="s">
        <v>666</v>
      </c>
      <c r="D92" s="47" t="s">
        <v>667</v>
      </c>
      <c r="E92" s="45" t="s">
        <v>22</v>
      </c>
      <c r="F92" s="45" t="s">
        <v>23</v>
      </c>
      <c r="G92" s="45" t="s">
        <v>668</v>
      </c>
      <c r="H92" s="46" t="s">
        <v>669</v>
      </c>
      <c r="I92" s="46" t="s">
        <v>670</v>
      </c>
      <c r="J92" s="46" t="s">
        <v>671</v>
      </c>
      <c r="K92" s="46" t="s">
        <v>36</v>
      </c>
      <c r="L92" s="45">
        <v>87.5</v>
      </c>
      <c r="M92" s="45">
        <v>82.5</v>
      </c>
      <c r="N92" s="45">
        <v>5</v>
      </c>
      <c r="O92" s="46" t="s">
        <v>36</v>
      </c>
      <c r="P92" s="46" t="s">
        <v>37</v>
      </c>
      <c r="Q92" s="46" t="s">
        <v>672</v>
      </c>
      <c r="R92" s="46" t="s">
        <v>673</v>
      </c>
    </row>
    <row r="93" spans="1:18" s="46" customFormat="1" ht="15.75">
      <c r="A93" s="45">
        <v>88</v>
      </c>
      <c r="B93" s="46" t="s">
        <v>674</v>
      </c>
      <c r="C93" s="45" t="s">
        <v>675</v>
      </c>
      <c r="D93" s="47">
        <v>35002</v>
      </c>
      <c r="E93" s="45" t="s">
        <v>72</v>
      </c>
      <c r="F93" s="45" t="s">
        <v>23</v>
      </c>
      <c r="G93" s="45" t="s">
        <v>676</v>
      </c>
      <c r="H93" s="46" t="s">
        <v>677</v>
      </c>
      <c r="I93" s="46" t="s">
        <v>678</v>
      </c>
      <c r="J93" s="46" t="s">
        <v>679</v>
      </c>
      <c r="K93" s="46" t="s">
        <v>77</v>
      </c>
      <c r="L93" s="45">
        <v>67.5</v>
      </c>
      <c r="M93" s="45">
        <v>62.5</v>
      </c>
      <c r="N93" s="45">
        <v>5</v>
      </c>
      <c r="O93" s="46" t="s">
        <v>78</v>
      </c>
      <c r="P93" s="46" t="s">
        <v>263</v>
      </c>
      <c r="Q93" s="48" t="s">
        <v>187</v>
      </c>
      <c r="R93" s="48" t="s">
        <v>86</v>
      </c>
    </row>
    <row r="94" spans="1:18" s="46" customFormat="1" ht="15.75">
      <c r="A94" s="45">
        <v>89</v>
      </c>
      <c r="B94" s="46" t="s">
        <v>680</v>
      </c>
      <c r="C94" s="45" t="s">
        <v>681</v>
      </c>
      <c r="D94" s="47" t="s">
        <v>682</v>
      </c>
      <c r="E94" s="45" t="s">
        <v>22</v>
      </c>
      <c r="F94" s="45" t="s">
        <v>268</v>
      </c>
      <c r="G94" s="45" t="s">
        <v>683</v>
      </c>
      <c r="H94" s="46" t="s">
        <v>684</v>
      </c>
      <c r="I94" s="46" t="s">
        <v>685</v>
      </c>
      <c r="J94" s="46" t="s">
        <v>686</v>
      </c>
      <c r="K94" s="46" t="s">
        <v>58</v>
      </c>
      <c r="L94" s="45">
        <v>85</v>
      </c>
      <c r="M94" s="45">
        <v>80</v>
      </c>
      <c r="N94" s="45">
        <v>5</v>
      </c>
      <c r="O94" s="46" t="s">
        <v>58</v>
      </c>
      <c r="P94" s="46" t="s">
        <v>437</v>
      </c>
      <c r="Q94" s="48" t="s">
        <v>285</v>
      </c>
      <c r="R94" s="48" t="s">
        <v>119</v>
      </c>
    </row>
    <row r="95" spans="1:18" s="46" customFormat="1" ht="15.75">
      <c r="A95" s="45">
        <v>90</v>
      </c>
      <c r="B95" s="46" t="s">
        <v>687</v>
      </c>
      <c r="C95" s="45" t="s">
        <v>688</v>
      </c>
      <c r="D95" s="47" t="s">
        <v>689</v>
      </c>
      <c r="E95" s="45" t="s">
        <v>22</v>
      </c>
      <c r="F95" s="45" t="s">
        <v>23</v>
      </c>
      <c r="G95" s="45" t="s">
        <v>690</v>
      </c>
      <c r="H95" s="46" t="s">
        <v>691</v>
      </c>
      <c r="I95" s="46" t="s">
        <v>692</v>
      </c>
      <c r="J95" s="46" t="s">
        <v>693</v>
      </c>
      <c r="K95" s="46" t="s">
        <v>58</v>
      </c>
      <c r="L95" s="45">
        <v>75</v>
      </c>
      <c r="M95" s="45">
        <v>70</v>
      </c>
      <c r="N95" s="45">
        <v>5</v>
      </c>
      <c r="O95" s="46" t="s">
        <v>58</v>
      </c>
      <c r="P95" s="46" t="s">
        <v>37</v>
      </c>
      <c r="Q95" s="48" t="s">
        <v>604</v>
      </c>
      <c r="R95" s="48" t="s">
        <v>86</v>
      </c>
    </row>
    <row r="96" spans="1:18" s="46" customFormat="1" ht="15.75">
      <c r="A96" s="45">
        <v>91</v>
      </c>
      <c r="B96" s="46" t="s">
        <v>694</v>
      </c>
      <c r="C96" s="45" t="s">
        <v>695</v>
      </c>
      <c r="D96" s="47" t="s">
        <v>696</v>
      </c>
      <c r="E96" s="45" t="s">
        <v>22</v>
      </c>
      <c r="F96" s="45" t="s">
        <v>23</v>
      </c>
      <c r="G96" s="45" t="s">
        <v>697</v>
      </c>
      <c r="H96" s="46" t="s">
        <v>698</v>
      </c>
      <c r="I96" s="46" t="s">
        <v>699</v>
      </c>
      <c r="J96" s="46" t="s">
        <v>699</v>
      </c>
      <c r="K96" s="46" t="s">
        <v>36</v>
      </c>
      <c r="L96" s="45">
        <v>62.5</v>
      </c>
      <c r="M96" s="45">
        <v>57.5</v>
      </c>
      <c r="N96" s="45">
        <v>5</v>
      </c>
      <c r="O96" s="46" t="s">
        <v>36</v>
      </c>
      <c r="P96" s="46" t="s">
        <v>37</v>
      </c>
      <c r="Q96" s="46" t="s">
        <v>700</v>
      </c>
      <c r="R96" s="46" t="s">
        <v>651</v>
      </c>
    </row>
    <row r="97" spans="1:19" s="46" customFormat="1" ht="15.75">
      <c r="A97" s="45">
        <v>92</v>
      </c>
      <c r="B97" s="46" t="s">
        <v>701</v>
      </c>
      <c r="C97" s="45" t="s">
        <v>702</v>
      </c>
      <c r="D97" s="47" t="s">
        <v>703</v>
      </c>
      <c r="E97" s="45" t="s">
        <v>72</v>
      </c>
      <c r="F97" s="45" t="s">
        <v>23</v>
      </c>
      <c r="G97" s="45" t="s">
        <v>704</v>
      </c>
      <c r="H97" s="46" t="s">
        <v>705</v>
      </c>
      <c r="I97" s="46" t="s">
        <v>706</v>
      </c>
      <c r="J97" s="46" t="s">
        <v>707</v>
      </c>
      <c r="K97" s="46" t="s">
        <v>77</v>
      </c>
      <c r="L97" s="45">
        <v>92.5</v>
      </c>
      <c r="M97" s="45">
        <v>87.5</v>
      </c>
      <c r="N97" s="45">
        <v>5</v>
      </c>
      <c r="O97" s="46" t="s">
        <v>78</v>
      </c>
      <c r="P97" s="46" t="s">
        <v>79</v>
      </c>
      <c r="Q97" s="48" t="s">
        <v>493</v>
      </c>
      <c r="R97" s="48" t="s">
        <v>80</v>
      </c>
    </row>
    <row r="98" spans="1:19" s="46" customFormat="1" ht="15.75">
      <c r="A98" s="45">
        <v>93</v>
      </c>
      <c r="B98" s="46" t="s">
        <v>708</v>
      </c>
      <c r="C98" s="45" t="s">
        <v>709</v>
      </c>
      <c r="D98" s="47" t="s">
        <v>710</v>
      </c>
      <c r="E98" s="45" t="s">
        <v>22</v>
      </c>
      <c r="F98" s="45" t="s">
        <v>32</v>
      </c>
      <c r="G98" s="45" t="s">
        <v>711</v>
      </c>
      <c r="H98" s="46" t="s">
        <v>712</v>
      </c>
      <c r="I98" s="46" t="s">
        <v>713</v>
      </c>
      <c r="J98" s="46" t="s">
        <v>713</v>
      </c>
      <c r="K98" s="46" t="s">
        <v>58</v>
      </c>
      <c r="L98" s="45">
        <v>62.5</v>
      </c>
      <c r="M98" s="45">
        <v>57.5</v>
      </c>
      <c r="N98" s="45">
        <v>5</v>
      </c>
      <c r="O98" s="46" t="s">
        <v>58</v>
      </c>
      <c r="P98" s="46" t="s">
        <v>37</v>
      </c>
      <c r="Q98" s="48" t="s">
        <v>59</v>
      </c>
      <c r="R98" s="48" t="s">
        <v>67</v>
      </c>
      <c r="S98" s="46" t="s">
        <v>714</v>
      </c>
    </row>
    <row r="99" spans="1:19" s="46" customFormat="1" ht="15.75">
      <c r="A99" s="45">
        <v>94</v>
      </c>
      <c r="B99" s="46" t="s">
        <v>715</v>
      </c>
      <c r="C99" s="45" t="s">
        <v>716</v>
      </c>
      <c r="D99" s="47" t="s">
        <v>717</v>
      </c>
      <c r="E99" s="45" t="s">
        <v>22</v>
      </c>
      <c r="F99" s="45" t="s">
        <v>32</v>
      </c>
      <c r="G99" s="45" t="s">
        <v>718</v>
      </c>
      <c r="H99" s="46" t="s">
        <v>719</v>
      </c>
      <c r="I99" s="46" t="s">
        <v>720</v>
      </c>
      <c r="J99" s="46" t="s">
        <v>721</v>
      </c>
      <c r="K99" s="46" t="s">
        <v>36</v>
      </c>
      <c r="L99" s="45">
        <v>97.5</v>
      </c>
      <c r="M99" s="45">
        <v>92.5</v>
      </c>
      <c r="N99" s="45">
        <v>5</v>
      </c>
      <c r="O99" s="46" t="s">
        <v>36</v>
      </c>
      <c r="P99" s="46" t="s">
        <v>79</v>
      </c>
      <c r="Q99" s="46" t="s">
        <v>722</v>
      </c>
      <c r="R99" s="46" t="s">
        <v>672</v>
      </c>
      <c r="S99" s="46" t="s">
        <v>714</v>
      </c>
    </row>
    <row r="100" spans="1:19" s="46" customFormat="1" ht="15.75">
      <c r="A100" s="45">
        <v>95</v>
      </c>
      <c r="B100" s="46" t="s">
        <v>723</v>
      </c>
      <c r="C100" s="45" t="s">
        <v>716</v>
      </c>
      <c r="D100" s="47" t="s">
        <v>724</v>
      </c>
      <c r="E100" s="45" t="s">
        <v>22</v>
      </c>
      <c r="F100" s="45" t="s">
        <v>23</v>
      </c>
      <c r="G100" s="45" t="s">
        <v>725</v>
      </c>
      <c r="H100" s="46" t="s">
        <v>726</v>
      </c>
      <c r="I100" s="46" t="s">
        <v>727</v>
      </c>
      <c r="J100" s="46" t="s">
        <v>728</v>
      </c>
      <c r="K100" s="46" t="s">
        <v>58</v>
      </c>
      <c r="L100" s="45">
        <v>77.5</v>
      </c>
      <c r="M100" s="45">
        <v>72.5</v>
      </c>
      <c r="N100" s="45">
        <v>5</v>
      </c>
      <c r="O100" s="46" t="s">
        <v>58</v>
      </c>
      <c r="P100" s="46" t="s">
        <v>37</v>
      </c>
      <c r="Q100" s="48" t="s">
        <v>145</v>
      </c>
      <c r="R100" s="48" t="s">
        <v>68</v>
      </c>
    </row>
    <row r="101" spans="1:19" s="46" customFormat="1" ht="15.75">
      <c r="A101" s="45">
        <v>96</v>
      </c>
      <c r="B101" s="46" t="s">
        <v>729</v>
      </c>
      <c r="C101" s="45" t="s">
        <v>716</v>
      </c>
      <c r="D101" s="47" t="s">
        <v>730</v>
      </c>
      <c r="E101" s="45" t="s">
        <v>22</v>
      </c>
      <c r="F101" s="45" t="s">
        <v>731</v>
      </c>
      <c r="G101" s="45" t="s">
        <v>732</v>
      </c>
      <c r="H101" s="46" t="s">
        <v>733</v>
      </c>
      <c r="I101" s="46" t="s">
        <v>734</v>
      </c>
      <c r="J101" s="46" t="s">
        <v>734</v>
      </c>
      <c r="K101" s="46" t="s">
        <v>58</v>
      </c>
      <c r="L101" s="45">
        <v>60</v>
      </c>
      <c r="M101" s="45">
        <v>55</v>
      </c>
      <c r="N101" s="45">
        <v>5</v>
      </c>
      <c r="O101" s="46" t="s">
        <v>58</v>
      </c>
      <c r="P101" s="46" t="s">
        <v>437</v>
      </c>
      <c r="Q101" s="48" t="s">
        <v>119</v>
      </c>
      <c r="R101" s="48" t="s">
        <v>285</v>
      </c>
    </row>
    <row r="102" spans="1:19" s="46" customFormat="1" ht="15.75">
      <c r="A102" s="45">
        <v>97</v>
      </c>
      <c r="B102" s="46" t="s">
        <v>735</v>
      </c>
      <c r="C102" s="45" t="s">
        <v>736</v>
      </c>
      <c r="D102" s="47" t="s">
        <v>737</v>
      </c>
      <c r="E102" s="45" t="s">
        <v>72</v>
      </c>
      <c r="F102" s="45" t="s">
        <v>23</v>
      </c>
      <c r="G102" s="45" t="s">
        <v>738</v>
      </c>
      <c r="H102" s="46" t="s">
        <v>739</v>
      </c>
      <c r="I102" s="46" t="s">
        <v>740</v>
      </c>
      <c r="J102" s="46" t="s">
        <v>741</v>
      </c>
      <c r="K102" s="46" t="s">
        <v>58</v>
      </c>
      <c r="L102" s="45">
        <v>90</v>
      </c>
      <c r="M102" s="45">
        <v>85</v>
      </c>
      <c r="N102" s="45">
        <v>5</v>
      </c>
      <c r="O102" s="46" t="s">
        <v>58</v>
      </c>
      <c r="P102" s="46" t="s">
        <v>37</v>
      </c>
      <c r="Q102" s="48" t="s">
        <v>67</v>
      </c>
      <c r="R102" s="48" t="s">
        <v>145</v>
      </c>
      <c r="S102" s="46" t="s">
        <v>742</v>
      </c>
    </row>
    <row r="103" spans="1:19" s="46" customFormat="1" ht="15.75">
      <c r="A103" s="45">
        <v>98</v>
      </c>
      <c r="B103" s="46" t="s">
        <v>743</v>
      </c>
      <c r="C103" s="45" t="s">
        <v>736</v>
      </c>
      <c r="D103" s="47" t="s">
        <v>744</v>
      </c>
      <c r="E103" s="45" t="s">
        <v>22</v>
      </c>
      <c r="F103" s="45" t="s">
        <v>32</v>
      </c>
      <c r="G103" s="45" t="s">
        <v>745</v>
      </c>
      <c r="H103" s="46" t="s">
        <v>746</v>
      </c>
      <c r="I103" s="46" t="s">
        <v>747</v>
      </c>
      <c r="J103" s="46" t="s">
        <v>747</v>
      </c>
      <c r="K103" s="46" t="s">
        <v>36</v>
      </c>
      <c r="L103" s="45">
        <v>95</v>
      </c>
      <c r="M103" s="45">
        <v>90</v>
      </c>
      <c r="N103" s="45">
        <v>5</v>
      </c>
      <c r="O103" s="46" t="s">
        <v>36</v>
      </c>
      <c r="P103" s="46" t="s">
        <v>748</v>
      </c>
      <c r="Q103" s="46" t="s">
        <v>749</v>
      </c>
      <c r="R103" s="46" t="s">
        <v>610</v>
      </c>
    </row>
    <row r="104" spans="1:19" s="46" customFormat="1" ht="15.75">
      <c r="A104" s="45">
        <v>99</v>
      </c>
      <c r="B104" s="46" t="s">
        <v>750</v>
      </c>
      <c r="C104" s="45" t="s">
        <v>751</v>
      </c>
      <c r="D104" s="47" t="s">
        <v>752</v>
      </c>
      <c r="E104" s="45" t="s">
        <v>22</v>
      </c>
      <c r="F104" s="45" t="s">
        <v>23</v>
      </c>
      <c r="G104" s="45" t="s">
        <v>753</v>
      </c>
      <c r="H104" s="46" t="s">
        <v>754</v>
      </c>
      <c r="I104" s="46" t="s">
        <v>755</v>
      </c>
      <c r="J104" s="46" t="s">
        <v>756</v>
      </c>
      <c r="K104" s="46" t="s">
        <v>47</v>
      </c>
      <c r="L104" s="45">
        <v>72.5</v>
      </c>
      <c r="M104" s="45">
        <v>67.5</v>
      </c>
      <c r="N104" s="45">
        <v>5</v>
      </c>
      <c r="O104" s="46" t="s">
        <v>47</v>
      </c>
      <c r="P104" s="46" t="s">
        <v>37</v>
      </c>
      <c r="Q104" s="48" t="s">
        <v>163</v>
      </c>
      <c r="R104" s="48" t="s">
        <v>162</v>
      </c>
    </row>
    <row r="105" spans="1:19" s="46" customFormat="1" ht="15.75">
      <c r="A105" s="45">
        <v>100</v>
      </c>
      <c r="B105" s="46" t="s">
        <v>758</v>
      </c>
      <c r="C105" s="45" t="s">
        <v>751</v>
      </c>
      <c r="D105" s="47">
        <v>36132</v>
      </c>
      <c r="E105" s="45" t="s">
        <v>22</v>
      </c>
      <c r="F105" s="45" t="s">
        <v>23</v>
      </c>
      <c r="G105" s="45" t="s">
        <v>759</v>
      </c>
      <c r="H105" s="50" t="s">
        <v>760</v>
      </c>
      <c r="I105" s="46" t="s">
        <v>761</v>
      </c>
      <c r="J105" s="46" t="s">
        <v>761</v>
      </c>
      <c r="K105" s="46" t="s">
        <v>27</v>
      </c>
      <c r="L105" s="45">
        <v>72.5</v>
      </c>
      <c r="M105" s="45">
        <v>67.5</v>
      </c>
      <c r="N105" s="45">
        <v>5</v>
      </c>
      <c r="O105" s="46" t="s">
        <v>27</v>
      </c>
      <c r="P105" s="46" t="s">
        <v>37</v>
      </c>
      <c r="Q105" s="48" t="s">
        <v>971</v>
      </c>
      <c r="R105" s="48" t="s">
        <v>970</v>
      </c>
    </row>
    <row r="106" spans="1:19" s="46" customFormat="1" ht="15.75">
      <c r="A106" s="45">
        <v>101</v>
      </c>
      <c r="B106" s="46" t="s">
        <v>764</v>
      </c>
      <c r="C106" s="45" t="s">
        <v>765</v>
      </c>
      <c r="D106" s="47" t="s">
        <v>766</v>
      </c>
      <c r="E106" s="45" t="s">
        <v>22</v>
      </c>
      <c r="F106" s="45" t="s">
        <v>32</v>
      </c>
      <c r="G106" s="45" t="s">
        <v>767</v>
      </c>
      <c r="H106" s="46" t="s">
        <v>768</v>
      </c>
      <c r="I106" s="46" t="s">
        <v>498</v>
      </c>
      <c r="J106" s="46" t="s">
        <v>769</v>
      </c>
      <c r="K106" s="46" t="s">
        <v>58</v>
      </c>
      <c r="L106" s="45">
        <v>90</v>
      </c>
      <c r="M106" s="45">
        <v>85</v>
      </c>
      <c r="N106" s="45">
        <v>5</v>
      </c>
      <c r="O106" s="46" t="s">
        <v>58</v>
      </c>
      <c r="P106" s="46" t="s">
        <v>37</v>
      </c>
      <c r="Q106" s="48" t="s">
        <v>60</v>
      </c>
      <c r="R106" s="48" t="s">
        <v>145</v>
      </c>
    </row>
    <row r="107" spans="1:19" s="46" customFormat="1" ht="15.75">
      <c r="A107" s="45">
        <v>102</v>
      </c>
      <c r="B107" s="46" t="s">
        <v>770</v>
      </c>
      <c r="C107" s="45" t="s">
        <v>771</v>
      </c>
      <c r="D107" s="47" t="s">
        <v>772</v>
      </c>
      <c r="E107" s="45" t="s">
        <v>22</v>
      </c>
      <c r="F107" s="45" t="s">
        <v>23</v>
      </c>
      <c r="G107" s="45" t="s">
        <v>773</v>
      </c>
      <c r="H107" s="46" t="s">
        <v>774</v>
      </c>
      <c r="I107" s="46" t="s">
        <v>775</v>
      </c>
      <c r="J107" s="46" t="s">
        <v>776</v>
      </c>
      <c r="K107" s="46" t="s">
        <v>58</v>
      </c>
      <c r="L107" s="45">
        <v>70</v>
      </c>
      <c r="M107" s="45">
        <v>65</v>
      </c>
      <c r="N107" s="45">
        <v>5</v>
      </c>
      <c r="O107" s="46" t="s">
        <v>58</v>
      </c>
      <c r="P107" s="46" t="s">
        <v>79</v>
      </c>
      <c r="Q107" s="48" t="s">
        <v>86</v>
      </c>
      <c r="R107" s="48"/>
    </row>
    <row r="108" spans="1:19" s="46" customFormat="1" ht="15.75">
      <c r="A108" s="45">
        <v>103</v>
      </c>
      <c r="B108" s="46" t="s">
        <v>777</v>
      </c>
      <c r="C108" s="45" t="s">
        <v>778</v>
      </c>
      <c r="D108" s="47" t="s">
        <v>779</v>
      </c>
      <c r="E108" s="45" t="s">
        <v>22</v>
      </c>
      <c r="F108" s="45" t="s">
        <v>23</v>
      </c>
      <c r="G108" s="45" t="s">
        <v>780</v>
      </c>
      <c r="H108" s="46" t="s">
        <v>781</v>
      </c>
      <c r="I108" s="46" t="s">
        <v>782</v>
      </c>
      <c r="J108" s="46" t="s">
        <v>783</v>
      </c>
      <c r="K108" s="46" t="s">
        <v>58</v>
      </c>
      <c r="L108" s="45">
        <v>75</v>
      </c>
      <c r="M108" s="45">
        <v>70</v>
      </c>
      <c r="N108" s="45">
        <v>5</v>
      </c>
      <c r="O108" s="46" t="s">
        <v>58</v>
      </c>
      <c r="P108" s="46" t="s">
        <v>79</v>
      </c>
      <c r="Q108" s="48" t="s">
        <v>145</v>
      </c>
      <c r="R108" s="48" t="s">
        <v>611</v>
      </c>
    </row>
    <row r="109" spans="1:19" s="46" customFormat="1" ht="15.75">
      <c r="A109" s="45">
        <v>104</v>
      </c>
      <c r="B109" s="46" t="s">
        <v>784</v>
      </c>
      <c r="C109" s="45" t="s">
        <v>785</v>
      </c>
      <c r="D109" s="47" t="s">
        <v>786</v>
      </c>
      <c r="E109" s="45" t="s">
        <v>22</v>
      </c>
      <c r="F109" s="45" t="s">
        <v>32</v>
      </c>
      <c r="G109" s="45" t="s">
        <v>787</v>
      </c>
      <c r="H109" s="46" t="s">
        <v>788</v>
      </c>
      <c r="I109" s="46" t="s">
        <v>789</v>
      </c>
      <c r="J109" s="46" t="s">
        <v>790</v>
      </c>
      <c r="K109" s="46" t="s">
        <v>58</v>
      </c>
      <c r="L109" s="45">
        <v>75</v>
      </c>
      <c r="M109" s="45">
        <v>70</v>
      </c>
      <c r="N109" s="45">
        <v>5</v>
      </c>
      <c r="O109" s="46" t="s">
        <v>58</v>
      </c>
      <c r="P109" s="46" t="s">
        <v>37</v>
      </c>
      <c r="Q109" s="48" t="s">
        <v>557</v>
      </c>
      <c r="R109" s="48" t="s">
        <v>216</v>
      </c>
    </row>
    <row r="110" spans="1:19" s="46" customFormat="1" ht="15.75">
      <c r="A110" s="45">
        <v>105</v>
      </c>
      <c r="B110" s="46" t="s">
        <v>791</v>
      </c>
      <c r="C110" s="45" t="s">
        <v>785</v>
      </c>
      <c r="D110" s="47" t="s">
        <v>792</v>
      </c>
      <c r="E110" s="45" t="s">
        <v>22</v>
      </c>
      <c r="F110" s="45" t="s">
        <v>23</v>
      </c>
      <c r="G110" s="45" t="s">
        <v>793</v>
      </c>
      <c r="H110" s="46" t="s">
        <v>794</v>
      </c>
      <c r="I110" s="46" t="s">
        <v>133</v>
      </c>
      <c r="J110" s="46" t="s">
        <v>795</v>
      </c>
      <c r="K110" s="46" t="s">
        <v>77</v>
      </c>
      <c r="L110" s="45">
        <v>60</v>
      </c>
      <c r="M110" s="45">
        <v>55</v>
      </c>
      <c r="N110" s="45">
        <v>5</v>
      </c>
      <c r="O110" s="46" t="s">
        <v>78</v>
      </c>
      <c r="P110" s="46" t="s">
        <v>37</v>
      </c>
      <c r="Q110" s="48" t="s">
        <v>81</v>
      </c>
      <c r="R110" s="48" t="s">
        <v>187</v>
      </c>
    </row>
    <row r="111" spans="1:19" s="46" customFormat="1" ht="15.75">
      <c r="A111" s="45">
        <v>106</v>
      </c>
      <c r="B111" s="46" t="s">
        <v>796</v>
      </c>
      <c r="C111" s="45" t="s">
        <v>797</v>
      </c>
      <c r="D111" s="47" t="s">
        <v>798</v>
      </c>
      <c r="E111" s="45" t="s">
        <v>22</v>
      </c>
      <c r="F111" s="45" t="s">
        <v>621</v>
      </c>
      <c r="G111" s="45" t="s">
        <v>799</v>
      </c>
      <c r="H111" s="46" t="s">
        <v>800</v>
      </c>
      <c r="I111" s="46" t="s">
        <v>801</v>
      </c>
      <c r="J111" s="46" t="s">
        <v>802</v>
      </c>
      <c r="K111" s="46" t="s">
        <v>58</v>
      </c>
      <c r="L111" s="45">
        <v>80</v>
      </c>
      <c r="M111" s="45">
        <v>75</v>
      </c>
      <c r="N111" s="45">
        <v>5</v>
      </c>
      <c r="O111" s="46" t="s">
        <v>58</v>
      </c>
      <c r="P111" s="46" t="s">
        <v>37</v>
      </c>
      <c r="Q111" s="48" t="s">
        <v>486</v>
      </c>
      <c r="R111" s="48" t="s">
        <v>216</v>
      </c>
    </row>
    <row r="112" spans="1:19" s="54" customFormat="1" ht="21.75" customHeight="1">
      <c r="A112" s="45">
        <v>107</v>
      </c>
      <c r="B112" s="54" t="s">
        <v>803</v>
      </c>
      <c r="C112" s="45" t="s">
        <v>804</v>
      </c>
      <c r="D112" s="47" t="s">
        <v>805</v>
      </c>
      <c r="E112" s="45" t="s">
        <v>22</v>
      </c>
      <c r="F112" s="45" t="s">
        <v>23</v>
      </c>
      <c r="G112" s="52" t="s">
        <v>806</v>
      </c>
      <c r="H112" s="53" t="s">
        <v>807</v>
      </c>
      <c r="I112" s="54" t="s">
        <v>808</v>
      </c>
      <c r="J112" s="54" t="s">
        <v>809</v>
      </c>
      <c r="K112" s="54" t="s">
        <v>106</v>
      </c>
      <c r="L112" s="45">
        <v>70</v>
      </c>
      <c r="M112" s="45">
        <v>65</v>
      </c>
      <c r="N112" s="45">
        <v>5</v>
      </c>
      <c r="O112" s="54" t="s">
        <v>106</v>
      </c>
      <c r="P112" s="54" t="s">
        <v>37</v>
      </c>
      <c r="Q112" s="48" t="s">
        <v>314</v>
      </c>
      <c r="R112" s="54" t="s">
        <v>315</v>
      </c>
    </row>
    <row r="113" spans="1:19" s="46" customFormat="1" ht="15.75">
      <c r="A113" s="45">
        <v>108</v>
      </c>
      <c r="B113" s="46" t="s">
        <v>810</v>
      </c>
      <c r="C113" s="45" t="s">
        <v>811</v>
      </c>
      <c r="D113" s="47" t="s">
        <v>812</v>
      </c>
      <c r="E113" s="45" t="s">
        <v>22</v>
      </c>
      <c r="F113" s="45" t="s">
        <v>23</v>
      </c>
      <c r="G113" s="45" t="s">
        <v>813</v>
      </c>
      <c r="H113" s="46" t="s">
        <v>814</v>
      </c>
      <c r="I113" s="46" t="s">
        <v>815</v>
      </c>
      <c r="J113" s="46" t="s">
        <v>816</v>
      </c>
      <c r="K113" s="46" t="s">
        <v>27</v>
      </c>
      <c r="L113" s="45">
        <v>85</v>
      </c>
      <c r="M113" s="45">
        <v>80</v>
      </c>
      <c r="N113" s="45">
        <v>5</v>
      </c>
      <c r="O113" s="46" t="s">
        <v>27</v>
      </c>
      <c r="P113" s="46" t="s">
        <v>37</v>
      </c>
      <c r="Q113" s="48" t="s">
        <v>408</v>
      </c>
      <c r="R113" s="48" t="s">
        <v>324</v>
      </c>
    </row>
    <row r="114" spans="1:19" s="46" customFormat="1" ht="15.75">
      <c r="A114" s="45">
        <v>109</v>
      </c>
      <c r="B114" s="46" t="s">
        <v>817</v>
      </c>
      <c r="C114" s="45" t="s">
        <v>818</v>
      </c>
      <c r="D114" s="47" t="s">
        <v>819</v>
      </c>
      <c r="E114" s="45" t="s">
        <v>22</v>
      </c>
      <c r="F114" s="45" t="s">
        <v>23</v>
      </c>
      <c r="G114" s="45" t="s">
        <v>820</v>
      </c>
      <c r="H114" s="46" t="s">
        <v>821</v>
      </c>
      <c r="I114" s="46" t="s">
        <v>822</v>
      </c>
      <c r="J114" s="46" t="s">
        <v>341</v>
      </c>
      <c r="K114" s="46" t="s">
        <v>58</v>
      </c>
      <c r="L114" s="45">
        <v>67.5</v>
      </c>
      <c r="M114" s="45">
        <v>62.5</v>
      </c>
      <c r="N114" s="45">
        <v>5</v>
      </c>
      <c r="O114" s="46" t="s">
        <v>58</v>
      </c>
      <c r="P114" s="46" t="s">
        <v>37</v>
      </c>
      <c r="Q114" s="48" t="s">
        <v>68</v>
      </c>
      <c r="R114" s="48" t="s">
        <v>136</v>
      </c>
    </row>
    <row r="115" spans="1:19" s="46" customFormat="1" ht="15.75">
      <c r="A115" s="45">
        <v>110</v>
      </c>
      <c r="B115" s="54" t="s">
        <v>823</v>
      </c>
      <c r="C115" s="45" t="s">
        <v>824</v>
      </c>
      <c r="D115" s="47">
        <v>34020</v>
      </c>
      <c r="E115" s="45" t="s">
        <v>22</v>
      </c>
      <c r="F115" s="45" t="s">
        <v>23</v>
      </c>
      <c r="G115" s="45" t="s">
        <v>825</v>
      </c>
      <c r="H115" s="54" t="s">
        <v>826</v>
      </c>
      <c r="I115" s="54" t="s">
        <v>827</v>
      </c>
      <c r="J115" s="54" t="s">
        <v>828</v>
      </c>
      <c r="K115" s="54" t="s">
        <v>58</v>
      </c>
      <c r="L115" s="45">
        <v>90</v>
      </c>
      <c r="M115" s="45">
        <v>85</v>
      </c>
      <c r="N115" s="45">
        <v>5</v>
      </c>
      <c r="O115" s="54" t="s">
        <v>58</v>
      </c>
      <c r="P115" s="54" t="s">
        <v>37</v>
      </c>
      <c r="Q115" s="48" t="s">
        <v>486</v>
      </c>
      <c r="R115" s="48"/>
      <c r="S115" s="54"/>
    </row>
    <row r="116" spans="1:19" s="46" customFormat="1" ht="15.75">
      <c r="A116" s="45">
        <v>111</v>
      </c>
      <c r="B116" s="46" t="s">
        <v>829</v>
      </c>
      <c r="C116" s="45" t="s">
        <v>830</v>
      </c>
      <c r="D116" s="47" t="s">
        <v>831</v>
      </c>
      <c r="E116" s="45" t="s">
        <v>22</v>
      </c>
      <c r="F116" s="45" t="s">
        <v>23</v>
      </c>
      <c r="G116" s="45" t="s">
        <v>832</v>
      </c>
      <c r="H116" s="46" t="s">
        <v>833</v>
      </c>
      <c r="I116" s="46" t="s">
        <v>834</v>
      </c>
      <c r="J116" s="46" t="s">
        <v>835</v>
      </c>
      <c r="K116" s="46" t="s">
        <v>58</v>
      </c>
      <c r="L116" s="45">
        <v>75</v>
      </c>
      <c r="M116" s="45">
        <v>70</v>
      </c>
      <c r="N116" s="45">
        <v>5</v>
      </c>
      <c r="O116" s="46" t="s">
        <v>58</v>
      </c>
      <c r="P116" s="46" t="s">
        <v>37</v>
      </c>
      <c r="Q116" s="48" t="s">
        <v>604</v>
      </c>
      <c r="R116" s="48" t="s">
        <v>68</v>
      </c>
    </row>
    <row r="117" spans="1:19" s="46" customFormat="1" ht="15.75">
      <c r="A117" s="45">
        <v>112</v>
      </c>
      <c r="B117" s="46" t="s">
        <v>836</v>
      </c>
      <c r="C117" s="45" t="s">
        <v>837</v>
      </c>
      <c r="D117" s="47" t="s">
        <v>838</v>
      </c>
      <c r="E117" s="45" t="s">
        <v>22</v>
      </c>
      <c r="F117" s="45" t="s">
        <v>23</v>
      </c>
      <c r="G117" s="45" t="s">
        <v>839</v>
      </c>
      <c r="H117" s="46" t="s">
        <v>840</v>
      </c>
      <c r="I117" s="46" t="s">
        <v>841</v>
      </c>
      <c r="J117" s="46" t="s">
        <v>842</v>
      </c>
      <c r="K117" s="46" t="s">
        <v>58</v>
      </c>
      <c r="L117" s="45">
        <v>95</v>
      </c>
      <c r="M117" s="45">
        <v>90</v>
      </c>
      <c r="N117" s="45">
        <v>5</v>
      </c>
      <c r="O117" s="46" t="s">
        <v>58</v>
      </c>
      <c r="P117" s="46" t="s">
        <v>37</v>
      </c>
      <c r="Q117" s="48" t="s">
        <v>557</v>
      </c>
      <c r="R117" s="48" t="s">
        <v>68</v>
      </c>
    </row>
    <row r="118" spans="1:19" s="46" customFormat="1" ht="15.75">
      <c r="A118" s="45">
        <v>113</v>
      </c>
      <c r="B118" s="46" t="s">
        <v>843</v>
      </c>
      <c r="C118" s="45" t="s">
        <v>837</v>
      </c>
      <c r="D118" s="47" t="s">
        <v>844</v>
      </c>
      <c r="E118" s="45" t="s">
        <v>22</v>
      </c>
      <c r="F118" s="45" t="s">
        <v>23</v>
      </c>
      <c r="G118" s="45" t="s">
        <v>845</v>
      </c>
      <c r="H118" s="46" t="s">
        <v>846</v>
      </c>
      <c r="I118" s="46" t="s">
        <v>847</v>
      </c>
      <c r="J118" s="46" t="s">
        <v>848</v>
      </c>
      <c r="K118" s="46" t="s">
        <v>77</v>
      </c>
      <c r="L118" s="45">
        <v>57.5</v>
      </c>
      <c r="M118" s="45">
        <v>52.5</v>
      </c>
      <c r="N118" s="45">
        <v>5</v>
      </c>
      <c r="O118" s="46" t="s">
        <v>78</v>
      </c>
      <c r="P118" s="46" t="s">
        <v>406</v>
      </c>
      <c r="Q118" s="48" t="s">
        <v>178</v>
      </c>
      <c r="R118" s="48" t="s">
        <v>348</v>
      </c>
    </row>
    <row r="119" spans="1:19" s="46" customFormat="1" ht="15.75">
      <c r="A119" s="45">
        <v>114</v>
      </c>
      <c r="B119" s="46" t="s">
        <v>849</v>
      </c>
      <c r="C119" s="45" t="s">
        <v>837</v>
      </c>
      <c r="D119" s="47" t="s">
        <v>850</v>
      </c>
      <c r="E119" s="45" t="s">
        <v>22</v>
      </c>
      <c r="F119" s="45" t="s">
        <v>23</v>
      </c>
      <c r="G119" s="49" t="s">
        <v>851</v>
      </c>
      <c r="H119" s="50" t="s">
        <v>852</v>
      </c>
      <c r="I119" s="46" t="s">
        <v>853</v>
      </c>
      <c r="J119" s="46" t="s">
        <v>854</v>
      </c>
      <c r="K119" s="46" t="s">
        <v>58</v>
      </c>
      <c r="L119" s="45">
        <v>67.5</v>
      </c>
      <c r="M119" s="45">
        <v>62.5</v>
      </c>
      <c r="N119" s="45">
        <v>5</v>
      </c>
      <c r="O119" s="46" t="s">
        <v>58</v>
      </c>
      <c r="P119" s="46" t="s">
        <v>37</v>
      </c>
      <c r="Q119" s="48" t="s">
        <v>973</v>
      </c>
      <c r="R119" s="48" t="s">
        <v>974</v>
      </c>
    </row>
    <row r="120" spans="1:19" s="46" customFormat="1" ht="15.75">
      <c r="A120" s="45">
        <v>115</v>
      </c>
      <c r="B120" s="46" t="s">
        <v>856</v>
      </c>
      <c r="C120" s="45" t="s">
        <v>857</v>
      </c>
      <c r="D120" s="47" t="s">
        <v>858</v>
      </c>
      <c r="E120" s="45" t="s">
        <v>22</v>
      </c>
      <c r="F120" s="45" t="s">
        <v>23</v>
      </c>
      <c r="G120" s="45" t="s">
        <v>859</v>
      </c>
      <c r="H120" s="46" t="s">
        <v>860</v>
      </c>
      <c r="I120" s="46" t="s">
        <v>861</v>
      </c>
      <c r="J120" s="46" t="s">
        <v>861</v>
      </c>
      <c r="K120" s="46" t="s">
        <v>58</v>
      </c>
      <c r="L120" s="45">
        <v>87.5</v>
      </c>
      <c r="M120" s="45">
        <v>82.5</v>
      </c>
      <c r="N120" s="45">
        <v>5</v>
      </c>
      <c r="O120" s="46" t="s">
        <v>58</v>
      </c>
      <c r="P120" s="46" t="s">
        <v>37</v>
      </c>
      <c r="Q120" s="48" t="s">
        <v>611</v>
      </c>
      <c r="R120" s="48" t="s">
        <v>59</v>
      </c>
    </row>
    <row r="121" spans="1:19" s="46" customFormat="1" ht="15.75">
      <c r="A121" s="45">
        <v>116</v>
      </c>
      <c r="B121" s="46" t="s">
        <v>862</v>
      </c>
      <c r="C121" s="45" t="s">
        <v>857</v>
      </c>
      <c r="D121" s="47" t="s">
        <v>863</v>
      </c>
      <c r="E121" s="45" t="s">
        <v>22</v>
      </c>
      <c r="F121" s="45" t="s">
        <v>23</v>
      </c>
      <c r="G121" s="45" t="s">
        <v>864</v>
      </c>
      <c r="H121" s="46" t="s">
        <v>865</v>
      </c>
      <c r="I121" s="46" t="s">
        <v>866</v>
      </c>
      <c r="J121" s="46" t="s">
        <v>867</v>
      </c>
      <c r="K121" s="46" t="s">
        <v>77</v>
      </c>
      <c r="L121" s="45">
        <v>77.5</v>
      </c>
      <c r="M121" s="45">
        <v>72.5</v>
      </c>
      <c r="N121" s="45">
        <v>5</v>
      </c>
      <c r="O121" s="46" t="s">
        <v>78</v>
      </c>
      <c r="P121" s="46" t="s">
        <v>37</v>
      </c>
      <c r="Q121" s="48" t="s">
        <v>179</v>
      </c>
      <c r="R121" s="48" t="s">
        <v>80</v>
      </c>
    </row>
    <row r="122" spans="1:19" s="46" customFormat="1" ht="15.75">
      <c r="A122" s="45">
        <v>117</v>
      </c>
      <c r="B122" s="46" t="s">
        <v>868</v>
      </c>
      <c r="C122" s="45" t="s">
        <v>869</v>
      </c>
      <c r="D122" s="47" t="s">
        <v>870</v>
      </c>
      <c r="E122" s="45" t="s">
        <v>22</v>
      </c>
      <c r="F122" s="45" t="s">
        <v>23</v>
      </c>
      <c r="G122" s="45" t="s">
        <v>871</v>
      </c>
      <c r="H122" s="46" t="s">
        <v>872</v>
      </c>
      <c r="I122" s="46" t="s">
        <v>873</v>
      </c>
      <c r="J122" s="46" t="s">
        <v>874</v>
      </c>
      <c r="K122" s="46" t="s">
        <v>27</v>
      </c>
      <c r="L122" s="45">
        <v>87.5</v>
      </c>
      <c r="M122" s="45">
        <v>82.5</v>
      </c>
      <c r="N122" s="45">
        <v>5</v>
      </c>
      <c r="O122" s="46" t="s">
        <v>27</v>
      </c>
      <c r="P122" s="46" t="s">
        <v>875</v>
      </c>
      <c r="Q122" s="48" t="s">
        <v>876</v>
      </c>
      <c r="R122" s="48" t="s">
        <v>408</v>
      </c>
    </row>
    <row r="123" spans="1:19" s="46" customFormat="1" ht="15.75">
      <c r="A123" s="45">
        <v>118</v>
      </c>
      <c r="B123" s="46" t="s">
        <v>877</v>
      </c>
      <c r="C123" s="45" t="s">
        <v>878</v>
      </c>
      <c r="D123" s="47" t="s">
        <v>879</v>
      </c>
      <c r="E123" s="45" t="s">
        <v>72</v>
      </c>
      <c r="F123" s="45" t="s">
        <v>23</v>
      </c>
      <c r="G123" s="45" t="s">
        <v>880</v>
      </c>
      <c r="H123" s="46" t="s">
        <v>881</v>
      </c>
      <c r="I123" s="46" t="s">
        <v>882</v>
      </c>
      <c r="J123" s="46" t="s">
        <v>883</v>
      </c>
      <c r="K123" s="46" t="s">
        <v>58</v>
      </c>
      <c r="L123" s="45">
        <v>92.5</v>
      </c>
      <c r="M123" s="45">
        <v>87.5</v>
      </c>
      <c r="N123" s="45">
        <v>5</v>
      </c>
      <c r="O123" s="46" t="s">
        <v>58</v>
      </c>
      <c r="P123" s="46" t="s">
        <v>37</v>
      </c>
      <c r="Q123" s="48" t="s">
        <v>611</v>
      </c>
      <c r="R123" s="48" t="s">
        <v>59</v>
      </c>
    </row>
    <row r="124" spans="1:19" s="46" customFormat="1" ht="15.75">
      <c r="A124" s="45">
        <v>119</v>
      </c>
      <c r="B124" s="46" t="s">
        <v>884</v>
      </c>
      <c r="C124" s="45" t="s">
        <v>885</v>
      </c>
      <c r="D124" s="47" t="s">
        <v>886</v>
      </c>
      <c r="E124" s="45" t="s">
        <v>22</v>
      </c>
      <c r="F124" s="45" t="s">
        <v>23</v>
      </c>
      <c r="G124" s="45" t="s">
        <v>887</v>
      </c>
      <c r="H124" s="46" t="s">
        <v>888</v>
      </c>
      <c r="I124" s="46" t="s">
        <v>889</v>
      </c>
      <c r="J124" s="46" t="s">
        <v>890</v>
      </c>
      <c r="K124" s="46" t="s">
        <v>58</v>
      </c>
      <c r="L124" s="45">
        <v>70</v>
      </c>
      <c r="M124" s="45">
        <v>65</v>
      </c>
      <c r="N124" s="45">
        <v>5</v>
      </c>
      <c r="O124" s="46" t="s">
        <v>58</v>
      </c>
      <c r="P124" s="46" t="s">
        <v>79</v>
      </c>
      <c r="Q124" s="48" t="s">
        <v>486</v>
      </c>
      <c r="R124" s="48" t="s">
        <v>145</v>
      </c>
    </row>
    <row r="125" spans="1:19" s="46" customFormat="1" ht="15.75">
      <c r="A125" s="45">
        <v>120</v>
      </c>
      <c r="B125" s="46" t="s">
        <v>891</v>
      </c>
      <c r="C125" s="45" t="s">
        <v>892</v>
      </c>
      <c r="D125" s="47" t="s">
        <v>893</v>
      </c>
      <c r="E125" s="45" t="s">
        <v>22</v>
      </c>
      <c r="F125" s="45" t="s">
        <v>23</v>
      </c>
      <c r="G125" s="45" t="s">
        <v>894</v>
      </c>
      <c r="H125" s="46" t="s">
        <v>895</v>
      </c>
      <c r="I125" s="46" t="s">
        <v>896</v>
      </c>
      <c r="J125" s="46" t="s">
        <v>897</v>
      </c>
      <c r="K125" s="46" t="s">
        <v>58</v>
      </c>
      <c r="L125" s="45">
        <v>80</v>
      </c>
      <c r="M125" s="45">
        <v>75</v>
      </c>
      <c r="N125" s="45">
        <v>5</v>
      </c>
      <c r="O125" s="46" t="s">
        <v>58</v>
      </c>
      <c r="P125" s="46" t="s">
        <v>37</v>
      </c>
      <c r="Q125" s="48" t="s">
        <v>60</v>
      </c>
      <c r="R125" s="48" t="s">
        <v>145</v>
      </c>
    </row>
    <row r="126" spans="1:19" s="46" customFormat="1" ht="15.75">
      <c r="A126" s="45">
        <v>121</v>
      </c>
      <c r="B126" s="46" t="s">
        <v>898</v>
      </c>
      <c r="C126" s="45" t="s">
        <v>899</v>
      </c>
      <c r="D126" s="47" t="s">
        <v>900</v>
      </c>
      <c r="E126" s="45" t="s">
        <v>22</v>
      </c>
      <c r="F126" s="45" t="s">
        <v>32</v>
      </c>
      <c r="G126" s="45" t="s">
        <v>901</v>
      </c>
      <c r="H126" s="46" t="s">
        <v>902</v>
      </c>
      <c r="I126" s="46" t="s">
        <v>903</v>
      </c>
      <c r="J126" s="46" t="s">
        <v>904</v>
      </c>
      <c r="K126" s="46" t="s">
        <v>58</v>
      </c>
      <c r="L126" s="45">
        <v>70</v>
      </c>
      <c r="M126" s="45">
        <v>65</v>
      </c>
      <c r="N126" s="45">
        <v>5</v>
      </c>
      <c r="O126" s="46" t="s">
        <v>58</v>
      </c>
      <c r="P126" s="46" t="s">
        <v>37</v>
      </c>
      <c r="Q126" s="48" t="s">
        <v>611</v>
      </c>
      <c r="R126" s="48" t="s">
        <v>145</v>
      </c>
    </row>
    <row r="127" spans="1:19" s="46" customFormat="1" ht="15.75">
      <c r="A127" s="45">
        <v>122</v>
      </c>
      <c r="B127" s="46" t="s">
        <v>905</v>
      </c>
      <c r="C127" s="45" t="s">
        <v>906</v>
      </c>
      <c r="D127" s="47" t="s">
        <v>907</v>
      </c>
      <c r="E127" s="45" t="s">
        <v>22</v>
      </c>
      <c r="F127" s="45" t="s">
        <v>23</v>
      </c>
      <c r="G127" s="45" t="s">
        <v>908</v>
      </c>
      <c r="H127" s="46" t="s">
        <v>909</v>
      </c>
      <c r="I127" s="46" t="s">
        <v>910</v>
      </c>
      <c r="J127" s="46" t="s">
        <v>911</v>
      </c>
      <c r="K127" s="46" t="s">
        <v>58</v>
      </c>
      <c r="L127" s="45">
        <v>95</v>
      </c>
      <c r="M127" s="45">
        <v>90</v>
      </c>
      <c r="N127" s="45">
        <v>5</v>
      </c>
      <c r="O127" s="46" t="s">
        <v>58</v>
      </c>
      <c r="P127" s="46" t="s">
        <v>37</v>
      </c>
      <c r="Q127" s="48" t="s">
        <v>137</v>
      </c>
      <c r="R127" s="48" t="s">
        <v>60</v>
      </c>
    </row>
    <row r="128" spans="1:19" s="46" customFormat="1" ht="15.75">
      <c r="A128" s="45">
        <v>123</v>
      </c>
      <c r="B128" s="46" t="s">
        <v>912</v>
      </c>
      <c r="C128" s="45" t="s">
        <v>913</v>
      </c>
      <c r="D128" s="47" t="s">
        <v>914</v>
      </c>
      <c r="E128" s="45" t="s">
        <v>22</v>
      </c>
      <c r="F128" s="45" t="s">
        <v>32</v>
      </c>
      <c r="G128" s="45" t="s">
        <v>915</v>
      </c>
      <c r="H128" s="46" t="s">
        <v>916</v>
      </c>
      <c r="I128" s="46" t="s">
        <v>917</v>
      </c>
      <c r="J128" s="46" t="s">
        <v>918</v>
      </c>
      <c r="K128" s="46" t="s">
        <v>58</v>
      </c>
      <c r="L128" s="45">
        <v>85</v>
      </c>
      <c r="M128" s="45">
        <v>80</v>
      </c>
      <c r="N128" s="45">
        <v>5</v>
      </c>
      <c r="O128" s="46" t="s">
        <v>58</v>
      </c>
      <c r="P128" s="46" t="s">
        <v>79</v>
      </c>
      <c r="Q128" s="48" t="s">
        <v>67</v>
      </c>
      <c r="R128" s="48" t="s">
        <v>60</v>
      </c>
    </row>
    <row r="129" spans="1:19" s="46" customFormat="1" ht="15.75">
      <c r="A129" s="45">
        <v>124</v>
      </c>
      <c r="B129" s="46" t="s">
        <v>919</v>
      </c>
      <c r="C129" s="45" t="s">
        <v>920</v>
      </c>
      <c r="D129" s="47" t="s">
        <v>921</v>
      </c>
      <c r="E129" s="45" t="s">
        <v>22</v>
      </c>
      <c r="F129" s="45" t="s">
        <v>23</v>
      </c>
      <c r="G129" s="49" t="s">
        <v>922</v>
      </c>
      <c r="H129" s="50" t="s">
        <v>923</v>
      </c>
      <c r="I129" s="46" t="s">
        <v>924</v>
      </c>
      <c r="J129" s="46" t="s">
        <v>925</v>
      </c>
      <c r="K129" s="46" t="s">
        <v>36</v>
      </c>
      <c r="L129" s="45">
        <v>75</v>
      </c>
      <c r="M129" s="45">
        <v>70</v>
      </c>
      <c r="N129" s="45">
        <v>5</v>
      </c>
      <c r="O129" s="46" t="s">
        <v>36</v>
      </c>
      <c r="P129" s="46" t="s">
        <v>79</v>
      </c>
      <c r="Q129" s="46" t="s">
        <v>98</v>
      </c>
      <c r="R129" s="46" t="s">
        <v>145</v>
      </c>
    </row>
    <row r="130" spans="1:19" s="46" customFormat="1" ht="15.75">
      <c r="A130" s="45">
        <v>125</v>
      </c>
      <c r="B130" s="46" t="s">
        <v>926</v>
      </c>
      <c r="C130" s="45" t="s">
        <v>198</v>
      </c>
      <c r="D130" s="47">
        <v>37129</v>
      </c>
      <c r="E130" s="45" t="s">
        <v>72</v>
      </c>
      <c r="F130" s="45" t="s">
        <v>114</v>
      </c>
      <c r="G130" s="49" t="s">
        <v>927</v>
      </c>
      <c r="H130" s="50" t="s">
        <v>928</v>
      </c>
      <c r="I130" s="54" t="s">
        <v>929</v>
      </c>
      <c r="J130" s="54" t="s">
        <v>929</v>
      </c>
      <c r="K130" s="54" t="s">
        <v>58</v>
      </c>
      <c r="L130" s="45">
        <v>60</v>
      </c>
      <c r="M130" s="45">
        <v>55</v>
      </c>
      <c r="N130" s="45">
        <v>5</v>
      </c>
      <c r="O130" s="45" t="s">
        <v>58</v>
      </c>
      <c r="P130" s="46" t="s">
        <v>467</v>
      </c>
      <c r="Q130" s="48" t="s">
        <v>930</v>
      </c>
      <c r="R130" s="54"/>
    </row>
    <row r="131" spans="1:19" s="28" customFormat="1" ht="15.75">
      <c r="A131" s="37"/>
      <c r="B131" s="38" t="s">
        <v>980</v>
      </c>
      <c r="C131" s="37"/>
      <c r="D131" s="39"/>
      <c r="E131" s="37"/>
      <c r="F131" s="37"/>
      <c r="G131" s="40"/>
      <c r="H131" s="41"/>
      <c r="I131" s="42"/>
      <c r="J131" s="42"/>
      <c r="K131" s="42"/>
      <c r="L131" s="37"/>
      <c r="M131" s="37"/>
      <c r="N131" s="37"/>
      <c r="O131" s="37"/>
      <c r="P131" s="42"/>
      <c r="Q131" s="43"/>
      <c r="R131" s="42"/>
      <c r="S131" s="44"/>
    </row>
    <row r="132" spans="1:19" s="28" customFormat="1" ht="15.75">
      <c r="A132" s="26">
        <v>126</v>
      </c>
      <c r="B132" s="21" t="s">
        <v>938</v>
      </c>
      <c r="C132" s="26" t="s">
        <v>954</v>
      </c>
      <c r="D132" s="29">
        <v>33811</v>
      </c>
      <c r="E132" s="26" t="s">
        <v>72</v>
      </c>
      <c r="F132" s="26"/>
      <c r="G132" s="26"/>
      <c r="H132" s="21"/>
      <c r="I132" s="21"/>
      <c r="J132" s="21"/>
      <c r="K132" s="21" t="s">
        <v>77</v>
      </c>
      <c r="L132" s="26">
        <v>70</v>
      </c>
      <c r="M132" s="26">
        <v>65</v>
      </c>
      <c r="N132" s="26">
        <v>5</v>
      </c>
      <c r="O132" s="21" t="s">
        <v>77</v>
      </c>
      <c r="P132" s="21"/>
      <c r="Q132" s="27" t="s">
        <v>179</v>
      </c>
      <c r="R132" s="27" t="s">
        <v>80</v>
      </c>
      <c r="S132" s="21" t="s">
        <v>939</v>
      </c>
    </row>
    <row r="133" spans="1:19" s="58" customFormat="1" ht="15.75">
      <c r="A133" s="55"/>
      <c r="B133" s="20" t="s">
        <v>981</v>
      </c>
      <c r="C133" s="55"/>
      <c r="D133" s="56"/>
      <c r="E133" s="55"/>
      <c r="F133" s="55"/>
      <c r="G133" s="55"/>
      <c r="H133" s="14"/>
      <c r="I133" s="14"/>
      <c r="J133" s="14"/>
      <c r="K133" s="14"/>
      <c r="L133" s="55"/>
      <c r="M133" s="55"/>
      <c r="N133" s="55"/>
      <c r="O133" s="14"/>
      <c r="P133" s="14"/>
      <c r="Q133" s="57"/>
      <c r="R133" s="57"/>
      <c r="S133" s="14"/>
    </row>
    <row r="134" spans="1:19" s="58" customFormat="1" ht="15.75">
      <c r="A134" s="55">
        <v>127</v>
      </c>
      <c r="B134" s="14" t="s">
        <v>944</v>
      </c>
      <c r="C134" s="55" t="s">
        <v>945</v>
      </c>
      <c r="D134" s="56" t="s">
        <v>946</v>
      </c>
      <c r="E134" s="55" t="s">
        <v>22</v>
      </c>
      <c r="F134" s="55" t="s">
        <v>23</v>
      </c>
      <c r="G134" s="14" t="s">
        <v>947</v>
      </c>
      <c r="H134" s="14" t="s">
        <v>948</v>
      </c>
      <c r="I134" s="14" t="s">
        <v>949</v>
      </c>
      <c r="J134" s="14" t="s">
        <v>949</v>
      </c>
      <c r="K134" s="14" t="s">
        <v>27</v>
      </c>
      <c r="L134" s="55">
        <v>77.5</v>
      </c>
      <c r="M134" s="55">
        <v>72.5</v>
      </c>
      <c r="N134" s="55">
        <v>5</v>
      </c>
      <c r="O134" s="14" t="s">
        <v>27</v>
      </c>
      <c r="P134" s="14" t="s">
        <v>37</v>
      </c>
      <c r="Q134" s="57" t="s">
        <v>28</v>
      </c>
      <c r="R134" s="57" t="s">
        <v>722</v>
      </c>
      <c r="S134" s="14" t="s">
        <v>953</v>
      </c>
    </row>
    <row r="135" spans="1:19" s="58" customFormat="1" ht="15.75">
      <c r="A135" s="55">
        <v>128</v>
      </c>
      <c r="B135" s="14" t="s">
        <v>940</v>
      </c>
      <c r="C135" s="55" t="s">
        <v>941</v>
      </c>
      <c r="D135" s="56" t="s">
        <v>942</v>
      </c>
      <c r="E135" s="55"/>
      <c r="F135" s="55"/>
      <c r="G135" s="14"/>
      <c r="H135" s="14"/>
      <c r="I135" s="14"/>
      <c r="J135" s="14"/>
      <c r="K135" s="14"/>
      <c r="L135" s="55"/>
      <c r="M135" s="55"/>
      <c r="N135" s="55"/>
      <c r="O135" s="14"/>
      <c r="P135" s="14"/>
      <c r="Q135" s="14"/>
      <c r="R135" s="14"/>
      <c r="S135" s="14" t="s">
        <v>943</v>
      </c>
    </row>
    <row r="136" spans="1:19" s="58" customFormat="1" ht="15.75">
      <c r="A136" s="17">
        <v>129</v>
      </c>
      <c r="B136" s="18" t="s">
        <v>950</v>
      </c>
      <c r="C136" s="19" t="s">
        <v>951</v>
      </c>
      <c r="D136" s="59">
        <v>31892</v>
      </c>
      <c r="E136" s="17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 t="s">
        <v>943</v>
      </c>
    </row>
  </sheetData>
  <autoFilter ref="A5:S136"/>
  <dataValidations count="1">
    <dataValidation type="custom" allowBlank="1" showDropDown="1" sqref="S22">
      <formula1>OR(NOT(ISERROR(DATEVALUE(S22))), AND(ISNUMBER(S22), LEFT(CELL("format", S22))="D"))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133"/>
  <sheetViews>
    <sheetView tabSelected="1" view="pageLayout" topLeftCell="E1" zoomScaleNormal="70" workbookViewId="0">
      <selection activeCell="P3" sqref="P3"/>
    </sheetView>
  </sheetViews>
  <sheetFormatPr defaultRowHeight="18.75"/>
  <cols>
    <col min="1" max="1" width="5.77734375" style="22" customWidth="1"/>
    <col min="2" max="2" width="12.109375" style="398" customWidth="1"/>
    <col min="3" max="3" width="6.5546875" style="22" customWidth="1"/>
    <col min="4" max="4" width="11.44140625" style="22" customWidth="1"/>
    <col min="5" max="5" width="4.88671875" style="23" customWidth="1"/>
    <col min="6" max="6" width="5.21875" style="23" customWidth="1"/>
    <col min="7" max="7" width="20.109375" style="392" customWidth="1"/>
    <col min="8" max="9" width="9.44140625" style="22" customWidth="1"/>
    <col min="10" max="10" width="6.5546875" style="22" customWidth="1"/>
    <col min="11" max="11" width="7.21875" style="377" customWidth="1"/>
    <col min="12" max="12" width="9.77734375" style="23" customWidth="1"/>
    <col min="13" max="13" width="20.77734375" style="378" customWidth="1"/>
    <col min="14" max="14" width="23.33203125" style="378" customWidth="1"/>
    <col min="15" max="15" width="6.33203125" style="22" customWidth="1"/>
    <col min="16" max="16384" width="8.88671875" style="22"/>
  </cols>
  <sheetData>
    <row r="1" spans="1:15">
      <c r="A1" s="411" t="s">
        <v>1282</v>
      </c>
      <c r="B1" s="411"/>
      <c r="C1" s="411"/>
      <c r="D1" s="411"/>
    </row>
    <row r="3" spans="1:15">
      <c r="A3" s="404" t="s">
        <v>1280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</row>
    <row r="4" spans="1:15">
      <c r="A4" s="405" t="s">
        <v>1281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</row>
    <row r="5" spans="1:15">
      <c r="A5" s="402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</row>
    <row r="6" spans="1:15" s="383" customFormat="1" ht="156.75" customHeight="1">
      <c r="A6" s="385" t="s">
        <v>1</v>
      </c>
      <c r="B6" s="399" t="s">
        <v>1170</v>
      </c>
      <c r="C6" s="386" t="s">
        <v>1171</v>
      </c>
      <c r="D6" s="2" t="s">
        <v>3</v>
      </c>
      <c r="E6" s="2" t="s">
        <v>4</v>
      </c>
      <c r="F6" s="387" t="s">
        <v>5</v>
      </c>
      <c r="G6" s="2" t="s">
        <v>1267</v>
      </c>
      <c r="H6" s="2" t="s">
        <v>11</v>
      </c>
      <c r="I6" s="2" t="s">
        <v>1271</v>
      </c>
      <c r="J6" s="2" t="s">
        <v>13</v>
      </c>
      <c r="K6" s="2" t="s">
        <v>15</v>
      </c>
      <c r="L6" s="2" t="s">
        <v>1268</v>
      </c>
      <c r="M6" s="2" t="s">
        <v>16</v>
      </c>
      <c r="N6" s="2" t="s">
        <v>17</v>
      </c>
      <c r="O6" s="2" t="s">
        <v>18</v>
      </c>
    </row>
    <row r="7" spans="1:15" s="384" customFormat="1" ht="67.5" customHeight="1">
      <c r="A7" s="379">
        <v>1</v>
      </c>
      <c r="B7" s="380" t="s">
        <v>1224</v>
      </c>
      <c r="C7" s="379" t="s">
        <v>20</v>
      </c>
      <c r="D7" s="381" t="s">
        <v>21</v>
      </c>
      <c r="E7" s="379" t="s">
        <v>22</v>
      </c>
      <c r="F7" s="379" t="s">
        <v>23</v>
      </c>
      <c r="G7" s="379" t="s">
        <v>968</v>
      </c>
      <c r="H7" s="379">
        <v>85</v>
      </c>
      <c r="I7" s="379">
        <v>80</v>
      </c>
      <c r="J7" s="379">
        <v>5</v>
      </c>
      <c r="K7" s="379" t="s">
        <v>37</v>
      </c>
      <c r="L7" s="379" t="s">
        <v>27</v>
      </c>
      <c r="M7" s="379" t="s">
        <v>28</v>
      </c>
      <c r="N7" s="379" t="s">
        <v>29</v>
      </c>
      <c r="O7" s="380"/>
    </row>
    <row r="8" spans="1:15" s="384" customFormat="1" ht="67.5" customHeight="1">
      <c r="A8" s="379">
        <v>2</v>
      </c>
      <c r="B8" s="380" t="s">
        <v>1178</v>
      </c>
      <c r="C8" s="379" t="s">
        <v>20</v>
      </c>
      <c r="D8" s="381" t="s">
        <v>31</v>
      </c>
      <c r="E8" s="379" t="s">
        <v>22</v>
      </c>
      <c r="F8" s="379" t="s">
        <v>32</v>
      </c>
      <c r="G8" s="379" t="s">
        <v>35</v>
      </c>
      <c r="H8" s="379">
        <v>92.5</v>
      </c>
      <c r="I8" s="379">
        <v>87.5</v>
      </c>
      <c r="J8" s="379">
        <v>5</v>
      </c>
      <c r="K8" s="379" t="s">
        <v>37</v>
      </c>
      <c r="L8" s="379" t="s">
        <v>36</v>
      </c>
      <c r="M8" s="379" t="s">
        <v>38</v>
      </c>
      <c r="N8" s="379" t="s">
        <v>39</v>
      </c>
      <c r="O8" s="380"/>
    </row>
    <row r="9" spans="1:15" s="384" customFormat="1" ht="67.5" customHeight="1">
      <c r="A9" s="379">
        <v>3</v>
      </c>
      <c r="B9" s="380" t="s">
        <v>1185</v>
      </c>
      <c r="C9" s="379" t="s">
        <v>41</v>
      </c>
      <c r="D9" s="381" t="s">
        <v>42</v>
      </c>
      <c r="E9" s="379" t="s">
        <v>22</v>
      </c>
      <c r="F9" s="379" t="s">
        <v>23</v>
      </c>
      <c r="G9" s="379" t="s">
        <v>45</v>
      </c>
      <c r="H9" s="379">
        <v>82.5</v>
      </c>
      <c r="I9" s="379">
        <v>77.5</v>
      </c>
      <c r="J9" s="379">
        <v>5</v>
      </c>
      <c r="K9" s="379" t="s">
        <v>37</v>
      </c>
      <c r="L9" s="379" t="s">
        <v>47</v>
      </c>
      <c r="M9" s="379" t="s">
        <v>50</v>
      </c>
      <c r="N9" s="379"/>
      <c r="O9" s="380"/>
    </row>
    <row r="10" spans="1:15" s="384" customFormat="1" ht="67.5" customHeight="1">
      <c r="A10" s="379">
        <v>4</v>
      </c>
      <c r="B10" s="380" t="s">
        <v>1231</v>
      </c>
      <c r="C10" s="379" t="s">
        <v>41</v>
      </c>
      <c r="D10" s="381" t="s">
        <v>53</v>
      </c>
      <c r="E10" s="379" t="s">
        <v>22</v>
      </c>
      <c r="F10" s="379" t="s">
        <v>23</v>
      </c>
      <c r="G10" s="379" t="s">
        <v>56</v>
      </c>
      <c r="H10" s="379">
        <v>95</v>
      </c>
      <c r="I10" s="379">
        <v>90</v>
      </c>
      <c r="J10" s="379">
        <v>5</v>
      </c>
      <c r="K10" s="379" t="s">
        <v>37</v>
      </c>
      <c r="L10" s="379" t="s">
        <v>58</v>
      </c>
      <c r="M10" s="379" t="s">
        <v>59</v>
      </c>
      <c r="N10" s="379" t="s">
        <v>60</v>
      </c>
      <c r="O10" s="380"/>
    </row>
    <row r="11" spans="1:15" s="384" customFormat="1" ht="67.5" customHeight="1">
      <c r="A11" s="379">
        <v>5</v>
      </c>
      <c r="B11" s="380" t="s">
        <v>1244</v>
      </c>
      <c r="C11" s="379" t="s">
        <v>41</v>
      </c>
      <c r="D11" s="381" t="s">
        <v>62</v>
      </c>
      <c r="E11" s="379" t="s">
        <v>22</v>
      </c>
      <c r="F11" s="379" t="s">
        <v>32</v>
      </c>
      <c r="G11" s="379" t="s">
        <v>65</v>
      </c>
      <c r="H11" s="379">
        <v>80</v>
      </c>
      <c r="I11" s="379">
        <v>75</v>
      </c>
      <c r="J11" s="379">
        <v>5</v>
      </c>
      <c r="K11" s="379" t="s">
        <v>37</v>
      </c>
      <c r="L11" s="379" t="s">
        <v>58</v>
      </c>
      <c r="M11" s="379" t="s">
        <v>67</v>
      </c>
      <c r="N11" s="379" t="s">
        <v>68</v>
      </c>
      <c r="O11" s="380"/>
    </row>
    <row r="12" spans="1:15" s="384" customFormat="1" ht="67.5" customHeight="1">
      <c r="A12" s="379">
        <v>6</v>
      </c>
      <c r="B12" s="380" t="s">
        <v>1210</v>
      </c>
      <c r="C12" s="379" t="s">
        <v>70</v>
      </c>
      <c r="D12" s="381" t="s">
        <v>71</v>
      </c>
      <c r="E12" s="379" t="s">
        <v>72</v>
      </c>
      <c r="F12" s="379" t="s">
        <v>23</v>
      </c>
      <c r="G12" s="379" t="s">
        <v>75</v>
      </c>
      <c r="H12" s="379">
        <v>80</v>
      </c>
      <c r="I12" s="379">
        <v>75</v>
      </c>
      <c r="J12" s="379">
        <v>5</v>
      </c>
      <c r="K12" s="379" t="s">
        <v>79</v>
      </c>
      <c r="L12" s="379" t="s">
        <v>78</v>
      </c>
      <c r="M12" s="379" t="s">
        <v>80</v>
      </c>
      <c r="N12" s="379" t="s">
        <v>81</v>
      </c>
      <c r="O12" s="380"/>
    </row>
    <row r="13" spans="1:15" s="384" customFormat="1" ht="67.5" customHeight="1">
      <c r="A13" s="379">
        <v>7</v>
      </c>
      <c r="B13" s="380" t="s">
        <v>1172</v>
      </c>
      <c r="C13" s="379" t="s">
        <v>70</v>
      </c>
      <c r="D13" s="381">
        <v>35867</v>
      </c>
      <c r="E13" s="379" t="s">
        <v>22</v>
      </c>
      <c r="F13" s="379" t="s">
        <v>32</v>
      </c>
      <c r="G13" s="379" t="s">
        <v>85</v>
      </c>
      <c r="H13" s="379">
        <v>82.5</v>
      </c>
      <c r="I13" s="379">
        <v>77.5</v>
      </c>
      <c r="J13" s="379">
        <v>5</v>
      </c>
      <c r="K13" s="379" t="s">
        <v>37</v>
      </c>
      <c r="L13" s="379" t="s">
        <v>58</v>
      </c>
      <c r="M13" s="379" t="s">
        <v>86</v>
      </c>
      <c r="N13" s="379" t="s">
        <v>963</v>
      </c>
      <c r="O13" s="380"/>
    </row>
    <row r="14" spans="1:15" s="384" customFormat="1" ht="67.5" customHeight="1">
      <c r="A14" s="379">
        <v>8</v>
      </c>
      <c r="B14" s="380" t="s">
        <v>1225</v>
      </c>
      <c r="C14" s="379" t="s">
        <v>90</v>
      </c>
      <c r="D14" s="381" t="s">
        <v>91</v>
      </c>
      <c r="E14" s="379" t="s">
        <v>22</v>
      </c>
      <c r="F14" s="379" t="s">
        <v>23</v>
      </c>
      <c r="G14" s="379" t="s">
        <v>94</v>
      </c>
      <c r="H14" s="379">
        <v>67.5</v>
      </c>
      <c r="I14" s="379">
        <v>62.5</v>
      </c>
      <c r="J14" s="379">
        <v>5</v>
      </c>
      <c r="K14" s="379" t="s">
        <v>37</v>
      </c>
      <c r="L14" s="379" t="s">
        <v>27</v>
      </c>
      <c r="M14" s="379" t="s">
        <v>1278</v>
      </c>
      <c r="N14" s="379" t="s">
        <v>98</v>
      </c>
      <c r="O14" s="380"/>
    </row>
    <row r="15" spans="1:15" s="384" customFormat="1" ht="67.5" customHeight="1">
      <c r="A15" s="379">
        <v>9</v>
      </c>
      <c r="B15" s="380" t="s">
        <v>1188</v>
      </c>
      <c r="C15" s="379" t="s">
        <v>121</v>
      </c>
      <c r="D15" s="381" t="s">
        <v>122</v>
      </c>
      <c r="E15" s="379" t="s">
        <v>72</v>
      </c>
      <c r="F15" s="379" t="s">
        <v>23</v>
      </c>
      <c r="G15" s="379" t="s">
        <v>125</v>
      </c>
      <c r="H15" s="379">
        <v>70</v>
      </c>
      <c r="I15" s="379">
        <v>65</v>
      </c>
      <c r="J15" s="379">
        <v>5</v>
      </c>
      <c r="K15" s="379" t="s">
        <v>37</v>
      </c>
      <c r="L15" s="379" t="s">
        <v>36</v>
      </c>
      <c r="M15" s="379" t="s">
        <v>126</v>
      </c>
      <c r="N15" s="379" t="s">
        <v>127</v>
      </c>
      <c r="O15" s="380"/>
    </row>
    <row r="16" spans="1:15" s="384" customFormat="1" ht="67.5" customHeight="1">
      <c r="A16" s="379">
        <v>10</v>
      </c>
      <c r="B16" s="380" t="s">
        <v>1264</v>
      </c>
      <c r="C16" s="379" t="s">
        <v>129</v>
      </c>
      <c r="D16" s="381" t="s">
        <v>130</v>
      </c>
      <c r="E16" s="379" t="s">
        <v>72</v>
      </c>
      <c r="F16" s="379" t="s">
        <v>23</v>
      </c>
      <c r="G16" s="379" t="s">
        <v>133</v>
      </c>
      <c r="H16" s="379">
        <v>55</v>
      </c>
      <c r="I16" s="379">
        <v>50</v>
      </c>
      <c r="J16" s="379">
        <v>5</v>
      </c>
      <c r="K16" s="379" t="s">
        <v>37</v>
      </c>
      <c r="L16" s="379" t="s">
        <v>58</v>
      </c>
      <c r="M16" s="379" t="s">
        <v>136</v>
      </c>
      <c r="N16" s="379" t="s">
        <v>137</v>
      </c>
      <c r="O16" s="380"/>
    </row>
    <row r="17" spans="1:15" s="384" customFormat="1" ht="67.5" customHeight="1">
      <c r="A17" s="379">
        <v>11</v>
      </c>
      <c r="B17" s="380" t="s">
        <v>1194</v>
      </c>
      <c r="C17" s="379" t="s">
        <v>100</v>
      </c>
      <c r="D17" s="381" t="s">
        <v>101</v>
      </c>
      <c r="E17" s="379" t="s">
        <v>22</v>
      </c>
      <c r="F17" s="379" t="s">
        <v>32</v>
      </c>
      <c r="G17" s="379" t="s">
        <v>104</v>
      </c>
      <c r="H17" s="379">
        <v>55</v>
      </c>
      <c r="I17" s="379">
        <v>50</v>
      </c>
      <c r="J17" s="379">
        <v>5</v>
      </c>
      <c r="K17" s="379" t="s">
        <v>79</v>
      </c>
      <c r="L17" s="379" t="s">
        <v>106</v>
      </c>
      <c r="M17" s="379" t="s">
        <v>108</v>
      </c>
      <c r="N17" s="379" t="s">
        <v>109</v>
      </c>
      <c r="O17" s="380"/>
    </row>
    <row r="18" spans="1:15" s="384" customFormat="1" ht="67.5" customHeight="1">
      <c r="A18" s="379">
        <v>12</v>
      </c>
      <c r="B18" s="380" t="s">
        <v>1172</v>
      </c>
      <c r="C18" s="379" t="s">
        <v>112</v>
      </c>
      <c r="D18" s="381" t="s">
        <v>113</v>
      </c>
      <c r="E18" s="379" t="s">
        <v>22</v>
      </c>
      <c r="F18" s="379" t="s">
        <v>114</v>
      </c>
      <c r="G18" s="379" t="s">
        <v>117</v>
      </c>
      <c r="H18" s="379">
        <v>75</v>
      </c>
      <c r="I18" s="379">
        <v>70</v>
      </c>
      <c r="J18" s="379">
        <v>5</v>
      </c>
      <c r="K18" s="379" t="s">
        <v>467</v>
      </c>
      <c r="L18" s="379" t="s">
        <v>58</v>
      </c>
      <c r="M18" s="379" t="s">
        <v>119</v>
      </c>
      <c r="N18" s="379" t="s">
        <v>60</v>
      </c>
      <c r="O18" s="380"/>
    </row>
    <row r="19" spans="1:15" s="384" customFormat="1" ht="67.5" customHeight="1">
      <c r="A19" s="379">
        <v>13</v>
      </c>
      <c r="B19" s="380" t="s">
        <v>1173</v>
      </c>
      <c r="C19" s="379" t="s">
        <v>147</v>
      </c>
      <c r="D19" s="381" t="s">
        <v>148</v>
      </c>
      <c r="E19" s="379" t="s">
        <v>22</v>
      </c>
      <c r="F19" s="379" t="s">
        <v>23</v>
      </c>
      <c r="G19" s="379" t="s">
        <v>151</v>
      </c>
      <c r="H19" s="379">
        <v>100</v>
      </c>
      <c r="I19" s="379">
        <v>95</v>
      </c>
      <c r="J19" s="379">
        <v>5</v>
      </c>
      <c r="K19" s="379" t="s">
        <v>37</v>
      </c>
      <c r="L19" s="379" t="s">
        <v>36</v>
      </c>
      <c r="M19" s="379" t="s">
        <v>153</v>
      </c>
      <c r="N19" s="379" t="s">
        <v>154</v>
      </c>
      <c r="O19" s="380"/>
    </row>
    <row r="20" spans="1:15" s="384" customFormat="1" ht="67.5" customHeight="1">
      <c r="A20" s="379">
        <v>14</v>
      </c>
      <c r="B20" s="380" t="s">
        <v>1197</v>
      </c>
      <c r="C20" s="379" t="s">
        <v>156</v>
      </c>
      <c r="D20" s="381" t="s">
        <v>157</v>
      </c>
      <c r="E20" s="379" t="s">
        <v>22</v>
      </c>
      <c r="F20" s="379" t="s">
        <v>23</v>
      </c>
      <c r="G20" s="379" t="s">
        <v>160</v>
      </c>
      <c r="H20" s="379">
        <v>67.5</v>
      </c>
      <c r="I20" s="379">
        <v>62.5</v>
      </c>
      <c r="J20" s="379">
        <v>5</v>
      </c>
      <c r="K20" s="379" t="s">
        <v>37</v>
      </c>
      <c r="L20" s="379" t="s">
        <v>47</v>
      </c>
      <c r="M20" s="379" t="s">
        <v>162</v>
      </c>
      <c r="N20" s="379" t="s">
        <v>163</v>
      </c>
      <c r="O20" s="380"/>
    </row>
    <row r="21" spans="1:15" s="384" customFormat="1" ht="67.5" customHeight="1">
      <c r="A21" s="379">
        <v>15</v>
      </c>
      <c r="B21" s="380" t="s">
        <v>1177</v>
      </c>
      <c r="C21" s="379" t="s">
        <v>172</v>
      </c>
      <c r="D21" s="381" t="s">
        <v>173</v>
      </c>
      <c r="E21" s="379" t="s">
        <v>22</v>
      </c>
      <c r="F21" s="379" t="s">
        <v>23</v>
      </c>
      <c r="G21" s="379" t="s">
        <v>176</v>
      </c>
      <c r="H21" s="379">
        <v>87.5</v>
      </c>
      <c r="I21" s="379">
        <v>82.5</v>
      </c>
      <c r="J21" s="379">
        <v>5</v>
      </c>
      <c r="K21" s="379" t="s">
        <v>37</v>
      </c>
      <c r="L21" s="379" t="s">
        <v>78</v>
      </c>
      <c r="M21" s="379" t="s">
        <v>178</v>
      </c>
      <c r="N21" s="379" t="s">
        <v>179</v>
      </c>
      <c r="O21" s="382"/>
    </row>
    <row r="22" spans="1:15" s="384" customFormat="1" ht="67.5" customHeight="1">
      <c r="A22" s="379">
        <v>16</v>
      </c>
      <c r="B22" s="380" t="s">
        <v>1172</v>
      </c>
      <c r="C22" s="379" t="s">
        <v>172</v>
      </c>
      <c r="D22" s="381" t="s">
        <v>182</v>
      </c>
      <c r="E22" s="379" t="s">
        <v>22</v>
      </c>
      <c r="F22" s="379" t="s">
        <v>23</v>
      </c>
      <c r="G22" s="379" t="s">
        <v>185</v>
      </c>
      <c r="H22" s="379">
        <v>70</v>
      </c>
      <c r="I22" s="379">
        <v>65</v>
      </c>
      <c r="J22" s="379">
        <v>5</v>
      </c>
      <c r="K22" s="379" t="s">
        <v>79</v>
      </c>
      <c r="L22" s="379" t="s">
        <v>78</v>
      </c>
      <c r="M22" s="379" t="s">
        <v>178</v>
      </c>
      <c r="N22" s="379" t="s">
        <v>187</v>
      </c>
      <c r="O22" s="380"/>
    </row>
    <row r="23" spans="1:15" s="384" customFormat="1" ht="67.5" customHeight="1">
      <c r="A23" s="379">
        <v>17</v>
      </c>
      <c r="B23" s="380" t="s">
        <v>1213</v>
      </c>
      <c r="C23" s="379" t="s">
        <v>205</v>
      </c>
      <c r="D23" s="381" t="s">
        <v>206</v>
      </c>
      <c r="E23" s="379" t="s">
        <v>72</v>
      </c>
      <c r="F23" s="379" t="s">
        <v>23</v>
      </c>
      <c r="G23" s="379" t="s">
        <v>966</v>
      </c>
      <c r="H23" s="379">
        <v>65</v>
      </c>
      <c r="I23" s="379">
        <v>60</v>
      </c>
      <c r="J23" s="379">
        <v>5</v>
      </c>
      <c r="K23" s="379" t="s">
        <v>37</v>
      </c>
      <c r="L23" s="379" t="s">
        <v>58</v>
      </c>
      <c r="M23" s="379" t="s">
        <v>68</v>
      </c>
      <c r="N23" s="379" t="s">
        <v>137</v>
      </c>
      <c r="O23" s="380"/>
    </row>
    <row r="24" spans="1:15" s="384" customFormat="1" ht="67.5" customHeight="1">
      <c r="A24" s="379">
        <v>18</v>
      </c>
      <c r="B24" s="380" t="s">
        <v>1172</v>
      </c>
      <c r="C24" s="379" t="s">
        <v>211</v>
      </c>
      <c r="D24" s="381" t="s">
        <v>212</v>
      </c>
      <c r="E24" s="379" t="s">
        <v>22</v>
      </c>
      <c r="F24" s="379" t="s">
        <v>23</v>
      </c>
      <c r="G24" s="379" t="s">
        <v>960</v>
      </c>
      <c r="H24" s="379">
        <v>65</v>
      </c>
      <c r="I24" s="379">
        <v>60</v>
      </c>
      <c r="J24" s="379">
        <v>5</v>
      </c>
      <c r="K24" s="379" t="s">
        <v>37</v>
      </c>
      <c r="L24" s="379" t="s">
        <v>58</v>
      </c>
      <c r="M24" s="379" t="s">
        <v>145</v>
      </c>
      <c r="N24" s="379" t="s">
        <v>216</v>
      </c>
      <c r="O24" s="380"/>
    </row>
    <row r="25" spans="1:15" s="384" customFormat="1" ht="67.5" customHeight="1">
      <c r="A25" s="379">
        <v>19</v>
      </c>
      <c r="B25" s="380" t="s">
        <v>1206</v>
      </c>
      <c r="C25" s="379" t="s">
        <v>218</v>
      </c>
      <c r="D25" s="381" t="s">
        <v>219</v>
      </c>
      <c r="E25" s="379" t="s">
        <v>22</v>
      </c>
      <c r="F25" s="379" t="s">
        <v>220</v>
      </c>
      <c r="G25" s="379" t="s">
        <v>223</v>
      </c>
      <c r="H25" s="379">
        <v>85</v>
      </c>
      <c r="I25" s="379">
        <v>85</v>
      </c>
      <c r="J25" s="379"/>
      <c r="K25" s="379"/>
      <c r="L25" s="379" t="s">
        <v>78</v>
      </c>
      <c r="M25" s="379" t="s">
        <v>179</v>
      </c>
      <c r="N25" s="379" t="s">
        <v>225</v>
      </c>
      <c r="O25" s="380"/>
    </row>
    <row r="26" spans="1:15" s="384" customFormat="1" ht="67.5" customHeight="1">
      <c r="A26" s="379">
        <v>20</v>
      </c>
      <c r="B26" s="380" t="s">
        <v>1186</v>
      </c>
      <c r="C26" s="379" t="s">
        <v>139</v>
      </c>
      <c r="D26" s="381" t="s">
        <v>140</v>
      </c>
      <c r="E26" s="379" t="s">
        <v>72</v>
      </c>
      <c r="F26" s="379" t="s">
        <v>23</v>
      </c>
      <c r="G26" s="379" t="s">
        <v>143</v>
      </c>
      <c r="H26" s="379">
        <v>75</v>
      </c>
      <c r="I26" s="379">
        <v>70</v>
      </c>
      <c r="J26" s="379">
        <v>5</v>
      </c>
      <c r="K26" s="379" t="s">
        <v>37</v>
      </c>
      <c r="L26" s="379" t="s">
        <v>36</v>
      </c>
      <c r="M26" s="379" t="s">
        <v>145</v>
      </c>
      <c r="N26" s="379" t="s">
        <v>68</v>
      </c>
      <c r="O26" s="380"/>
    </row>
    <row r="27" spans="1:15" s="384" customFormat="1" ht="67.5" customHeight="1">
      <c r="A27" s="379">
        <v>21</v>
      </c>
      <c r="B27" s="380" t="s">
        <v>1261</v>
      </c>
      <c r="C27" s="379" t="s">
        <v>165</v>
      </c>
      <c r="D27" s="381" t="s">
        <v>166</v>
      </c>
      <c r="E27" s="379" t="s">
        <v>72</v>
      </c>
      <c r="F27" s="379" t="s">
        <v>23</v>
      </c>
      <c r="G27" s="379" t="s">
        <v>169</v>
      </c>
      <c r="H27" s="379">
        <v>60</v>
      </c>
      <c r="I27" s="379">
        <v>55</v>
      </c>
      <c r="J27" s="379">
        <v>5</v>
      </c>
      <c r="K27" s="379" t="s">
        <v>37</v>
      </c>
      <c r="L27" s="379" t="s">
        <v>58</v>
      </c>
      <c r="M27" s="379" t="s">
        <v>59</v>
      </c>
      <c r="N27" s="379" t="s">
        <v>137</v>
      </c>
      <c r="O27" s="380"/>
    </row>
    <row r="28" spans="1:15" s="384" customFormat="1" ht="67.5" customHeight="1">
      <c r="A28" s="379">
        <v>22</v>
      </c>
      <c r="B28" s="380" t="s">
        <v>1265</v>
      </c>
      <c r="C28" s="379" t="s">
        <v>189</v>
      </c>
      <c r="D28" s="381" t="s">
        <v>190</v>
      </c>
      <c r="E28" s="379" t="s">
        <v>72</v>
      </c>
      <c r="F28" s="379" t="s">
        <v>23</v>
      </c>
      <c r="G28" s="379" t="s">
        <v>193</v>
      </c>
      <c r="H28" s="379">
        <v>90</v>
      </c>
      <c r="I28" s="379">
        <v>85</v>
      </c>
      <c r="J28" s="379">
        <v>5</v>
      </c>
      <c r="K28" s="379" t="s">
        <v>37</v>
      </c>
      <c r="L28" s="379" t="s">
        <v>195</v>
      </c>
      <c r="M28" s="379" t="s">
        <v>196</v>
      </c>
      <c r="N28" s="379"/>
      <c r="O28" s="380"/>
    </row>
    <row r="29" spans="1:15" s="384" customFormat="1" ht="67.5" customHeight="1">
      <c r="A29" s="379">
        <v>23</v>
      </c>
      <c r="B29" s="380" t="s">
        <v>1213</v>
      </c>
      <c r="C29" s="379" t="s">
        <v>198</v>
      </c>
      <c r="D29" s="381">
        <v>34592</v>
      </c>
      <c r="E29" s="379" t="s">
        <v>72</v>
      </c>
      <c r="F29" s="379" t="s">
        <v>23</v>
      </c>
      <c r="G29" s="379" t="s">
        <v>201</v>
      </c>
      <c r="H29" s="379">
        <v>70</v>
      </c>
      <c r="I29" s="379">
        <v>65</v>
      </c>
      <c r="J29" s="379">
        <v>5</v>
      </c>
      <c r="K29" s="379" t="s">
        <v>37</v>
      </c>
      <c r="L29" s="379" t="s">
        <v>78</v>
      </c>
      <c r="M29" s="379" t="s">
        <v>202</v>
      </c>
      <c r="N29" s="379" t="s">
        <v>203</v>
      </c>
      <c r="O29" s="380"/>
    </row>
    <row r="30" spans="1:15" s="384" customFormat="1" ht="67.5" customHeight="1">
      <c r="A30" s="379">
        <v>24</v>
      </c>
      <c r="B30" s="380" t="s">
        <v>1180</v>
      </c>
      <c r="C30" s="379" t="s">
        <v>198</v>
      </c>
      <c r="D30" s="381">
        <v>37129</v>
      </c>
      <c r="E30" s="379" t="s">
        <v>72</v>
      </c>
      <c r="F30" s="379" t="s">
        <v>114</v>
      </c>
      <c r="G30" s="379" t="s">
        <v>929</v>
      </c>
      <c r="H30" s="379">
        <v>60</v>
      </c>
      <c r="I30" s="379">
        <v>55</v>
      </c>
      <c r="J30" s="379">
        <v>5</v>
      </c>
      <c r="K30" s="379" t="s">
        <v>467</v>
      </c>
      <c r="L30" s="379" t="s">
        <v>58</v>
      </c>
      <c r="M30" s="379" t="s">
        <v>1270</v>
      </c>
      <c r="N30" s="379"/>
      <c r="O30" s="380"/>
    </row>
    <row r="31" spans="1:15" s="384" customFormat="1" ht="67.5" customHeight="1">
      <c r="A31" s="379">
        <v>25</v>
      </c>
      <c r="B31" s="380" t="s">
        <v>1222</v>
      </c>
      <c r="C31" s="379" t="s">
        <v>227</v>
      </c>
      <c r="D31" s="381" t="s">
        <v>228</v>
      </c>
      <c r="E31" s="379" t="s">
        <v>22</v>
      </c>
      <c r="F31" s="379" t="s">
        <v>23</v>
      </c>
      <c r="G31" s="379" t="s">
        <v>231</v>
      </c>
      <c r="H31" s="379">
        <v>85</v>
      </c>
      <c r="I31" s="379">
        <v>80</v>
      </c>
      <c r="J31" s="379">
        <v>5</v>
      </c>
      <c r="K31" s="379" t="s">
        <v>37</v>
      </c>
      <c r="L31" s="379" t="s">
        <v>27</v>
      </c>
      <c r="M31" s="379" t="s">
        <v>232</v>
      </c>
      <c r="N31" s="379" t="s">
        <v>233</v>
      </c>
      <c r="O31" s="380"/>
    </row>
    <row r="32" spans="1:15" s="384" customFormat="1" ht="67.5" customHeight="1">
      <c r="A32" s="379">
        <v>26</v>
      </c>
      <c r="B32" s="380" t="s">
        <v>1225</v>
      </c>
      <c r="C32" s="379" t="s">
        <v>235</v>
      </c>
      <c r="D32" s="381">
        <v>31199</v>
      </c>
      <c r="E32" s="379" t="s">
        <v>22</v>
      </c>
      <c r="F32" s="379" t="s">
        <v>23</v>
      </c>
      <c r="G32" s="379" t="s">
        <v>238</v>
      </c>
      <c r="H32" s="379">
        <v>77.5</v>
      </c>
      <c r="I32" s="379">
        <v>72.5</v>
      </c>
      <c r="J32" s="379">
        <v>5</v>
      </c>
      <c r="K32" s="379" t="s">
        <v>37</v>
      </c>
      <c r="L32" s="379" t="s">
        <v>27</v>
      </c>
      <c r="M32" s="379" t="s">
        <v>962</v>
      </c>
      <c r="N32" s="379" t="s">
        <v>961</v>
      </c>
      <c r="O32" s="380"/>
    </row>
    <row r="33" spans="1:15" s="384" customFormat="1" ht="67.5" customHeight="1">
      <c r="A33" s="379">
        <v>27</v>
      </c>
      <c r="B33" s="380" t="s">
        <v>1172</v>
      </c>
      <c r="C33" s="379" t="s">
        <v>250</v>
      </c>
      <c r="D33" s="381" t="s">
        <v>251</v>
      </c>
      <c r="E33" s="379" t="s">
        <v>22</v>
      </c>
      <c r="F33" s="379" t="s">
        <v>23</v>
      </c>
      <c r="G33" s="379" t="s">
        <v>201</v>
      </c>
      <c r="H33" s="379">
        <v>100</v>
      </c>
      <c r="I33" s="379">
        <v>95</v>
      </c>
      <c r="J33" s="379">
        <v>5</v>
      </c>
      <c r="K33" s="379" t="s">
        <v>37</v>
      </c>
      <c r="L33" s="379" t="s">
        <v>36</v>
      </c>
      <c r="M33" s="379" t="s">
        <v>255</v>
      </c>
      <c r="N33" s="379"/>
      <c r="O33" s="380"/>
    </row>
    <row r="34" spans="1:15" s="384" customFormat="1" ht="67.5" customHeight="1">
      <c r="A34" s="379">
        <v>28</v>
      </c>
      <c r="B34" s="380" t="s">
        <v>1181</v>
      </c>
      <c r="C34" s="379" t="s">
        <v>257</v>
      </c>
      <c r="D34" s="381" t="s">
        <v>258</v>
      </c>
      <c r="E34" s="379" t="s">
        <v>22</v>
      </c>
      <c r="F34" s="379" t="s">
        <v>23</v>
      </c>
      <c r="G34" s="379" t="s">
        <v>261</v>
      </c>
      <c r="H34" s="379">
        <v>85</v>
      </c>
      <c r="I34" s="379">
        <v>80</v>
      </c>
      <c r="J34" s="379">
        <v>5</v>
      </c>
      <c r="K34" s="379" t="s">
        <v>263</v>
      </c>
      <c r="L34" s="379" t="s">
        <v>36</v>
      </c>
      <c r="M34" s="379" t="s">
        <v>264</v>
      </c>
      <c r="N34" s="379" t="s">
        <v>39</v>
      </c>
      <c r="O34" s="380"/>
    </row>
    <row r="35" spans="1:15" s="384" customFormat="1" ht="67.5" customHeight="1">
      <c r="A35" s="379">
        <v>29</v>
      </c>
      <c r="B35" s="380" t="s">
        <v>1211</v>
      </c>
      <c r="C35" s="379" t="s">
        <v>243</v>
      </c>
      <c r="D35" s="381" t="s">
        <v>244</v>
      </c>
      <c r="E35" s="379" t="s">
        <v>22</v>
      </c>
      <c r="F35" s="379" t="s">
        <v>23</v>
      </c>
      <c r="G35" s="379" t="s">
        <v>247</v>
      </c>
      <c r="H35" s="379">
        <v>80</v>
      </c>
      <c r="I35" s="379">
        <v>75</v>
      </c>
      <c r="J35" s="379">
        <v>5</v>
      </c>
      <c r="K35" s="379" t="s">
        <v>37</v>
      </c>
      <c r="L35" s="379" t="s">
        <v>78</v>
      </c>
      <c r="M35" s="379" t="s">
        <v>225</v>
      </c>
      <c r="N35" s="379" t="s">
        <v>80</v>
      </c>
      <c r="O35" s="380"/>
    </row>
    <row r="36" spans="1:15" s="384" customFormat="1" ht="67.5" customHeight="1">
      <c r="A36" s="379">
        <v>30</v>
      </c>
      <c r="B36" s="380" t="s">
        <v>1203</v>
      </c>
      <c r="C36" s="379" t="s">
        <v>266</v>
      </c>
      <c r="D36" s="381" t="s">
        <v>267</v>
      </c>
      <c r="E36" s="379" t="s">
        <v>22</v>
      </c>
      <c r="F36" s="379" t="s">
        <v>268</v>
      </c>
      <c r="G36" s="379" t="s">
        <v>271</v>
      </c>
      <c r="H36" s="379">
        <v>92.5</v>
      </c>
      <c r="I36" s="379">
        <v>87.5</v>
      </c>
      <c r="J36" s="379">
        <v>5</v>
      </c>
      <c r="K36" s="379" t="s">
        <v>437</v>
      </c>
      <c r="L36" s="379" t="s">
        <v>78</v>
      </c>
      <c r="M36" s="379" t="s">
        <v>179</v>
      </c>
      <c r="N36" s="379" t="s">
        <v>178</v>
      </c>
      <c r="O36" s="380"/>
    </row>
    <row r="37" spans="1:15" s="384" customFormat="1" ht="67.5" customHeight="1">
      <c r="A37" s="379">
        <v>31</v>
      </c>
      <c r="B37" s="380" t="s">
        <v>1190</v>
      </c>
      <c r="C37" s="379" t="s">
        <v>273</v>
      </c>
      <c r="D37" s="381" t="s">
        <v>274</v>
      </c>
      <c r="E37" s="379" t="s">
        <v>22</v>
      </c>
      <c r="F37" s="379" t="s">
        <v>23</v>
      </c>
      <c r="G37" s="379" t="s">
        <v>277</v>
      </c>
      <c r="H37" s="379">
        <v>62.5</v>
      </c>
      <c r="I37" s="379">
        <v>57.5</v>
      </c>
      <c r="J37" s="379">
        <v>5</v>
      </c>
      <c r="K37" s="379" t="s">
        <v>37</v>
      </c>
      <c r="L37" s="379" t="s">
        <v>36</v>
      </c>
      <c r="M37" s="379" t="s">
        <v>28</v>
      </c>
      <c r="N37" s="379" t="s">
        <v>1279</v>
      </c>
      <c r="O37" s="380"/>
    </row>
    <row r="38" spans="1:15" s="384" customFormat="1" ht="67.5" customHeight="1">
      <c r="A38" s="379">
        <v>32</v>
      </c>
      <c r="B38" s="380" t="s">
        <v>1250</v>
      </c>
      <c r="C38" s="379" t="s">
        <v>280</v>
      </c>
      <c r="D38" s="381" t="s">
        <v>281</v>
      </c>
      <c r="E38" s="379" t="s">
        <v>72</v>
      </c>
      <c r="F38" s="379" t="s">
        <v>268</v>
      </c>
      <c r="G38" s="379" t="s">
        <v>284</v>
      </c>
      <c r="H38" s="379">
        <v>75</v>
      </c>
      <c r="I38" s="379">
        <v>70</v>
      </c>
      <c r="J38" s="379">
        <v>5</v>
      </c>
      <c r="K38" s="379" t="s">
        <v>437</v>
      </c>
      <c r="L38" s="379" t="s">
        <v>58</v>
      </c>
      <c r="M38" s="379" t="s">
        <v>60</v>
      </c>
      <c r="N38" s="379" t="s">
        <v>285</v>
      </c>
      <c r="O38" s="380"/>
    </row>
    <row r="39" spans="1:15" s="384" customFormat="1" ht="67.5" customHeight="1">
      <c r="A39" s="379">
        <v>33</v>
      </c>
      <c r="B39" s="380" t="s">
        <v>1229</v>
      </c>
      <c r="C39" s="379" t="s">
        <v>287</v>
      </c>
      <c r="D39" s="381">
        <v>34401</v>
      </c>
      <c r="E39" s="379" t="s">
        <v>22</v>
      </c>
      <c r="F39" s="379" t="s">
        <v>23</v>
      </c>
      <c r="G39" s="379" t="s">
        <v>290</v>
      </c>
      <c r="H39" s="379">
        <v>61.3</v>
      </c>
      <c r="I39" s="379">
        <v>56.3</v>
      </c>
      <c r="J39" s="379">
        <v>5</v>
      </c>
      <c r="K39" s="379" t="s">
        <v>79</v>
      </c>
      <c r="L39" s="379" t="s">
        <v>27</v>
      </c>
      <c r="M39" s="379" t="s">
        <v>292</v>
      </c>
      <c r="N39" s="379" t="s">
        <v>29</v>
      </c>
      <c r="O39" s="380"/>
    </row>
    <row r="40" spans="1:15" s="384" customFormat="1" ht="67.5" customHeight="1">
      <c r="A40" s="379">
        <v>34</v>
      </c>
      <c r="B40" s="380" t="s">
        <v>1189</v>
      </c>
      <c r="C40" s="379" t="s">
        <v>302</v>
      </c>
      <c r="D40" s="381" t="s">
        <v>303</v>
      </c>
      <c r="E40" s="379" t="s">
        <v>22</v>
      </c>
      <c r="F40" s="379" t="s">
        <v>23</v>
      </c>
      <c r="G40" s="379" t="s">
        <v>306</v>
      </c>
      <c r="H40" s="379">
        <v>55</v>
      </c>
      <c r="I40" s="379">
        <v>50</v>
      </c>
      <c r="J40" s="379">
        <v>5</v>
      </c>
      <c r="K40" s="379" t="s">
        <v>37</v>
      </c>
      <c r="L40" s="379" t="s">
        <v>47</v>
      </c>
      <c r="M40" s="379" t="s">
        <v>308</v>
      </c>
      <c r="N40" s="379" t="s">
        <v>162</v>
      </c>
      <c r="O40" s="380"/>
    </row>
    <row r="41" spans="1:15" s="384" customFormat="1" ht="67.5" customHeight="1">
      <c r="A41" s="379">
        <v>35</v>
      </c>
      <c r="B41" s="380" t="s">
        <v>1193</v>
      </c>
      <c r="C41" s="379" t="s">
        <v>302</v>
      </c>
      <c r="D41" s="381" t="s">
        <v>310</v>
      </c>
      <c r="E41" s="379" t="s">
        <v>22</v>
      </c>
      <c r="F41" s="379" t="s">
        <v>23</v>
      </c>
      <c r="G41" s="379" t="s">
        <v>967</v>
      </c>
      <c r="H41" s="379">
        <v>70</v>
      </c>
      <c r="I41" s="379">
        <v>65</v>
      </c>
      <c r="J41" s="379">
        <v>5</v>
      </c>
      <c r="K41" s="379" t="s">
        <v>37</v>
      </c>
      <c r="L41" s="379" t="s">
        <v>106</v>
      </c>
      <c r="M41" s="379" t="s">
        <v>314</v>
      </c>
      <c r="N41" s="379" t="s">
        <v>315</v>
      </c>
      <c r="O41" s="380"/>
    </row>
    <row r="42" spans="1:15" s="384" customFormat="1" ht="67.5" customHeight="1">
      <c r="A42" s="379">
        <v>36</v>
      </c>
      <c r="B42" s="380" t="s">
        <v>1172</v>
      </c>
      <c r="C42" s="379" t="s">
        <v>294</v>
      </c>
      <c r="D42" s="381" t="s">
        <v>295</v>
      </c>
      <c r="E42" s="379" t="s">
        <v>22</v>
      </c>
      <c r="F42" s="379" t="s">
        <v>32</v>
      </c>
      <c r="G42" s="379" t="s">
        <v>298</v>
      </c>
      <c r="H42" s="379">
        <v>80</v>
      </c>
      <c r="I42" s="379">
        <v>75</v>
      </c>
      <c r="J42" s="379">
        <v>5</v>
      </c>
      <c r="K42" s="379" t="s">
        <v>37</v>
      </c>
      <c r="L42" s="379" t="s">
        <v>36</v>
      </c>
      <c r="M42" s="379" t="s">
        <v>98</v>
      </c>
      <c r="N42" s="379" t="s">
        <v>300</v>
      </c>
      <c r="O42" s="380"/>
    </row>
    <row r="43" spans="1:15" s="384" customFormat="1" ht="67.5" customHeight="1">
      <c r="A43" s="379">
        <v>37</v>
      </c>
      <c r="B43" s="380" t="s">
        <v>1226</v>
      </c>
      <c r="C43" s="379" t="s">
        <v>317</v>
      </c>
      <c r="D43" s="381" t="s">
        <v>318</v>
      </c>
      <c r="E43" s="379" t="s">
        <v>22</v>
      </c>
      <c r="F43" s="379" t="s">
        <v>23</v>
      </c>
      <c r="G43" s="379" t="s">
        <v>955</v>
      </c>
      <c r="H43" s="379">
        <v>77.5</v>
      </c>
      <c r="I43" s="379">
        <v>72.5</v>
      </c>
      <c r="J43" s="379">
        <v>5</v>
      </c>
      <c r="K43" s="379" t="s">
        <v>37</v>
      </c>
      <c r="L43" s="379" t="s">
        <v>27</v>
      </c>
      <c r="M43" s="379" t="s">
        <v>126</v>
      </c>
      <c r="N43" s="379" t="s">
        <v>324</v>
      </c>
      <c r="O43" s="380"/>
    </row>
    <row r="44" spans="1:15" s="384" customFormat="1" ht="67.5" customHeight="1">
      <c r="A44" s="379">
        <v>38</v>
      </c>
      <c r="B44" s="380" t="s">
        <v>1253</v>
      </c>
      <c r="C44" s="379" t="s">
        <v>317</v>
      </c>
      <c r="D44" s="381" t="s">
        <v>326</v>
      </c>
      <c r="E44" s="379" t="s">
        <v>22</v>
      </c>
      <c r="F44" s="379" t="s">
        <v>23</v>
      </c>
      <c r="G44" s="379" t="s">
        <v>329</v>
      </c>
      <c r="H44" s="379">
        <v>72.5</v>
      </c>
      <c r="I44" s="379">
        <v>67.5</v>
      </c>
      <c r="J44" s="379">
        <v>5</v>
      </c>
      <c r="K44" s="379" t="s">
        <v>37</v>
      </c>
      <c r="L44" s="379" t="s">
        <v>58</v>
      </c>
      <c r="M44" s="379" t="s">
        <v>86</v>
      </c>
      <c r="N44" s="379" t="s">
        <v>68</v>
      </c>
      <c r="O44" s="380"/>
    </row>
    <row r="45" spans="1:15" s="384" customFormat="1" ht="67.5" customHeight="1">
      <c r="A45" s="379">
        <v>39</v>
      </c>
      <c r="B45" s="380" t="s">
        <v>1177</v>
      </c>
      <c r="C45" s="379" t="s">
        <v>370</v>
      </c>
      <c r="D45" s="381" t="s">
        <v>371</v>
      </c>
      <c r="E45" s="379" t="s">
        <v>22</v>
      </c>
      <c r="F45" s="379" t="s">
        <v>32</v>
      </c>
      <c r="G45" s="379" t="s">
        <v>374</v>
      </c>
      <c r="H45" s="379">
        <v>92.5</v>
      </c>
      <c r="I45" s="379">
        <v>87.5</v>
      </c>
      <c r="J45" s="379">
        <v>5</v>
      </c>
      <c r="K45" s="379" t="s">
        <v>37</v>
      </c>
      <c r="L45" s="379" t="s">
        <v>58</v>
      </c>
      <c r="M45" s="379" t="s">
        <v>68</v>
      </c>
      <c r="N45" s="379" t="s">
        <v>216</v>
      </c>
      <c r="O45" s="380"/>
    </row>
    <row r="46" spans="1:15" s="384" customFormat="1" ht="67.5" customHeight="1">
      <c r="A46" s="379">
        <v>40</v>
      </c>
      <c r="B46" s="380" t="s">
        <v>1214</v>
      </c>
      <c r="C46" s="379" t="s">
        <v>370</v>
      </c>
      <c r="D46" s="381" t="s">
        <v>379</v>
      </c>
      <c r="E46" s="379" t="s">
        <v>22</v>
      </c>
      <c r="F46" s="379" t="s">
        <v>32</v>
      </c>
      <c r="G46" s="379" t="s">
        <v>382</v>
      </c>
      <c r="H46" s="379">
        <v>70</v>
      </c>
      <c r="I46" s="379">
        <v>65</v>
      </c>
      <c r="J46" s="379">
        <v>5</v>
      </c>
      <c r="K46" s="379" t="s">
        <v>37</v>
      </c>
      <c r="L46" s="379" t="s">
        <v>78</v>
      </c>
      <c r="M46" s="379" t="s">
        <v>348</v>
      </c>
      <c r="N46" s="379" t="s">
        <v>178</v>
      </c>
      <c r="O46" s="380"/>
    </row>
    <row r="47" spans="1:15" s="384" customFormat="1" ht="67.5" customHeight="1">
      <c r="A47" s="379">
        <v>41</v>
      </c>
      <c r="B47" s="380" t="s">
        <v>1263</v>
      </c>
      <c r="C47" s="379" t="s">
        <v>370</v>
      </c>
      <c r="D47" s="381" t="s">
        <v>385</v>
      </c>
      <c r="E47" s="379" t="s">
        <v>22</v>
      </c>
      <c r="F47" s="379" t="s">
        <v>23</v>
      </c>
      <c r="G47" s="379" t="s">
        <v>388</v>
      </c>
      <c r="H47" s="379">
        <v>57.5</v>
      </c>
      <c r="I47" s="379">
        <v>52.5</v>
      </c>
      <c r="J47" s="379">
        <v>5</v>
      </c>
      <c r="K47" s="379" t="s">
        <v>37</v>
      </c>
      <c r="L47" s="379" t="s">
        <v>58</v>
      </c>
      <c r="M47" s="379" t="s">
        <v>59</v>
      </c>
      <c r="N47" s="379" t="s">
        <v>137</v>
      </c>
      <c r="O47" s="380"/>
    </row>
    <row r="48" spans="1:15" s="384" customFormat="1" ht="67.5" customHeight="1">
      <c r="A48" s="379">
        <v>42</v>
      </c>
      <c r="B48" s="380" t="s">
        <v>1191</v>
      </c>
      <c r="C48" s="379" t="s">
        <v>370</v>
      </c>
      <c r="D48" s="381" t="s">
        <v>391</v>
      </c>
      <c r="E48" s="379" t="s">
        <v>22</v>
      </c>
      <c r="F48" s="379" t="s">
        <v>392</v>
      </c>
      <c r="G48" s="379" t="s">
        <v>395</v>
      </c>
      <c r="H48" s="379">
        <v>60</v>
      </c>
      <c r="I48" s="379">
        <v>55</v>
      </c>
      <c r="J48" s="379">
        <v>5</v>
      </c>
      <c r="K48" s="379" t="s">
        <v>37</v>
      </c>
      <c r="L48" s="379" t="s">
        <v>36</v>
      </c>
      <c r="M48" s="379" t="s">
        <v>397</v>
      </c>
      <c r="N48" s="379" t="s">
        <v>398</v>
      </c>
      <c r="O48" s="380"/>
    </row>
    <row r="49" spans="1:15" s="384" customFormat="1" ht="67.5" customHeight="1">
      <c r="A49" s="379">
        <v>43</v>
      </c>
      <c r="B49" s="380" t="s">
        <v>1195</v>
      </c>
      <c r="C49" s="379" t="s">
        <v>332</v>
      </c>
      <c r="D49" s="381" t="s">
        <v>333</v>
      </c>
      <c r="E49" s="379" t="s">
        <v>22</v>
      </c>
      <c r="F49" s="379" t="s">
        <v>23</v>
      </c>
      <c r="G49" s="379" t="s">
        <v>336</v>
      </c>
      <c r="H49" s="379">
        <v>825</v>
      </c>
      <c r="I49" s="379">
        <v>77.5</v>
      </c>
      <c r="J49" s="379">
        <v>5</v>
      </c>
      <c r="K49" s="379" t="s">
        <v>37</v>
      </c>
      <c r="L49" s="379" t="s">
        <v>47</v>
      </c>
      <c r="M49" s="379" t="s">
        <v>308</v>
      </c>
      <c r="N49" s="379"/>
      <c r="O49" s="380"/>
    </row>
    <row r="50" spans="1:15" s="384" customFormat="1" ht="67.5" customHeight="1">
      <c r="A50" s="379">
        <v>44</v>
      </c>
      <c r="B50" s="380" t="s">
        <v>1183</v>
      </c>
      <c r="C50" s="379" t="s">
        <v>332</v>
      </c>
      <c r="D50" s="381">
        <v>35409</v>
      </c>
      <c r="E50" s="379" t="s">
        <v>22</v>
      </c>
      <c r="F50" s="379" t="s">
        <v>23</v>
      </c>
      <c r="G50" s="379" t="s">
        <v>341</v>
      </c>
      <c r="H50" s="379">
        <v>82.5</v>
      </c>
      <c r="I50" s="379">
        <v>77.5</v>
      </c>
      <c r="J50" s="379">
        <v>5</v>
      </c>
      <c r="K50" s="379" t="s">
        <v>37</v>
      </c>
      <c r="L50" s="379" t="s">
        <v>36</v>
      </c>
      <c r="M50" s="379" t="s">
        <v>39</v>
      </c>
      <c r="N50" s="379" t="s">
        <v>145</v>
      </c>
      <c r="O50" s="380"/>
    </row>
    <row r="51" spans="1:15" s="384" customFormat="1" ht="67.5" customHeight="1">
      <c r="A51" s="379">
        <v>45</v>
      </c>
      <c r="B51" s="380" t="s">
        <v>1209</v>
      </c>
      <c r="C51" s="379" t="s">
        <v>332</v>
      </c>
      <c r="D51" s="381" t="s">
        <v>344</v>
      </c>
      <c r="E51" s="379" t="s">
        <v>22</v>
      </c>
      <c r="F51" s="379" t="s">
        <v>23</v>
      </c>
      <c r="G51" s="379" t="s">
        <v>347</v>
      </c>
      <c r="H51" s="379">
        <v>82.5</v>
      </c>
      <c r="I51" s="379">
        <v>77.5</v>
      </c>
      <c r="J51" s="379">
        <v>5</v>
      </c>
      <c r="K51" s="379" t="s">
        <v>79</v>
      </c>
      <c r="L51" s="379" t="s">
        <v>78</v>
      </c>
      <c r="M51" s="379" t="s">
        <v>348</v>
      </c>
      <c r="N51" s="379" t="s">
        <v>225</v>
      </c>
      <c r="O51" s="380"/>
    </row>
    <row r="52" spans="1:15" s="384" customFormat="1" ht="67.5" customHeight="1">
      <c r="A52" s="379">
        <v>46</v>
      </c>
      <c r="B52" s="380" t="s">
        <v>1251</v>
      </c>
      <c r="C52" s="379" t="s">
        <v>332</v>
      </c>
      <c r="D52" s="381" t="s">
        <v>351</v>
      </c>
      <c r="E52" s="379" t="s">
        <v>22</v>
      </c>
      <c r="F52" s="379" t="s">
        <v>23</v>
      </c>
      <c r="G52" s="379" t="s">
        <v>354</v>
      </c>
      <c r="H52" s="379">
        <v>65</v>
      </c>
      <c r="I52" s="379">
        <v>60</v>
      </c>
      <c r="J52" s="379">
        <v>5</v>
      </c>
      <c r="K52" s="379" t="s">
        <v>37</v>
      </c>
      <c r="L52" s="379" t="s">
        <v>58</v>
      </c>
      <c r="M52" s="379" t="s">
        <v>67</v>
      </c>
      <c r="N52" s="379" t="s">
        <v>145</v>
      </c>
      <c r="O52" s="380"/>
    </row>
    <row r="53" spans="1:15" s="384" customFormat="1" ht="67.5" customHeight="1">
      <c r="A53" s="379">
        <v>47</v>
      </c>
      <c r="B53" s="380" t="s">
        <v>1245</v>
      </c>
      <c r="C53" s="379" t="s">
        <v>357</v>
      </c>
      <c r="D53" s="381" t="s">
        <v>358</v>
      </c>
      <c r="E53" s="379" t="s">
        <v>22</v>
      </c>
      <c r="F53" s="379" t="s">
        <v>23</v>
      </c>
      <c r="G53" s="379" t="s">
        <v>361</v>
      </c>
      <c r="H53" s="379">
        <v>80</v>
      </c>
      <c r="I53" s="379">
        <v>75</v>
      </c>
      <c r="J53" s="379">
        <v>5</v>
      </c>
      <c r="K53" s="379" t="s">
        <v>37</v>
      </c>
      <c r="L53" s="379" t="s">
        <v>58</v>
      </c>
      <c r="M53" s="379" t="s">
        <v>145</v>
      </c>
      <c r="N53" s="379" t="s">
        <v>59</v>
      </c>
      <c r="O53" s="380"/>
    </row>
    <row r="54" spans="1:15" s="384" customFormat="1" ht="67.5" customHeight="1">
      <c r="A54" s="379">
        <v>48</v>
      </c>
      <c r="B54" s="380" t="s">
        <v>1174</v>
      </c>
      <c r="C54" s="379" t="s">
        <v>357</v>
      </c>
      <c r="D54" s="381" t="s">
        <v>364</v>
      </c>
      <c r="E54" s="379" t="s">
        <v>22</v>
      </c>
      <c r="F54" s="379" t="s">
        <v>23</v>
      </c>
      <c r="G54" s="379" t="s">
        <v>367</v>
      </c>
      <c r="H54" s="379">
        <v>70</v>
      </c>
      <c r="I54" s="379">
        <v>65</v>
      </c>
      <c r="J54" s="379">
        <v>5</v>
      </c>
      <c r="K54" s="379" t="s">
        <v>37</v>
      </c>
      <c r="L54" s="379" t="s">
        <v>58</v>
      </c>
      <c r="M54" s="379" t="s">
        <v>86</v>
      </c>
      <c r="N54" s="379" t="s">
        <v>67</v>
      </c>
      <c r="O54" s="380"/>
    </row>
    <row r="55" spans="1:15" s="384" customFormat="1" ht="67.5" customHeight="1">
      <c r="A55" s="379">
        <v>49</v>
      </c>
      <c r="B55" s="380" t="s">
        <v>1177</v>
      </c>
      <c r="C55" s="379" t="s">
        <v>400</v>
      </c>
      <c r="D55" s="381" t="s">
        <v>401</v>
      </c>
      <c r="E55" s="379" t="s">
        <v>22</v>
      </c>
      <c r="F55" s="379" t="s">
        <v>32</v>
      </c>
      <c r="G55" s="379" t="s">
        <v>404</v>
      </c>
      <c r="H55" s="379">
        <v>85</v>
      </c>
      <c r="I55" s="379">
        <v>80</v>
      </c>
      <c r="J55" s="379">
        <v>5</v>
      </c>
      <c r="K55" s="379" t="s">
        <v>37</v>
      </c>
      <c r="L55" s="379" t="s">
        <v>27</v>
      </c>
      <c r="M55" s="379" t="s">
        <v>407</v>
      </c>
      <c r="N55" s="379" t="s">
        <v>408</v>
      </c>
      <c r="O55" s="380"/>
    </row>
    <row r="56" spans="1:15" s="384" customFormat="1" ht="67.5" customHeight="1">
      <c r="A56" s="379">
        <v>50</v>
      </c>
      <c r="B56" s="380" t="s">
        <v>1242</v>
      </c>
      <c r="C56" s="379" t="s">
        <v>400</v>
      </c>
      <c r="D56" s="381" t="s">
        <v>411</v>
      </c>
      <c r="E56" s="379" t="s">
        <v>22</v>
      </c>
      <c r="F56" s="379" t="s">
        <v>23</v>
      </c>
      <c r="G56" s="379" t="s">
        <v>414</v>
      </c>
      <c r="H56" s="379">
        <v>82.5</v>
      </c>
      <c r="I56" s="379">
        <v>77.5</v>
      </c>
      <c r="J56" s="379">
        <v>5</v>
      </c>
      <c r="K56" s="379" t="s">
        <v>964</v>
      </c>
      <c r="L56" s="379" t="s">
        <v>58</v>
      </c>
      <c r="M56" s="379" t="s">
        <v>136</v>
      </c>
      <c r="N56" s="379" t="s">
        <v>68</v>
      </c>
      <c r="O56" s="380"/>
    </row>
    <row r="57" spans="1:15" s="384" customFormat="1" ht="67.5" customHeight="1">
      <c r="A57" s="379">
        <v>51</v>
      </c>
      <c r="B57" s="380" t="s">
        <v>1258</v>
      </c>
      <c r="C57" s="379" t="s">
        <v>932</v>
      </c>
      <c r="D57" s="381" t="s">
        <v>933</v>
      </c>
      <c r="E57" s="379" t="s">
        <v>22</v>
      </c>
      <c r="F57" s="379" t="s">
        <v>23</v>
      </c>
      <c r="G57" s="379" t="s">
        <v>977</v>
      </c>
      <c r="H57" s="379">
        <v>67.5</v>
      </c>
      <c r="I57" s="379">
        <v>62.5</v>
      </c>
      <c r="J57" s="379">
        <v>5</v>
      </c>
      <c r="K57" s="379" t="s">
        <v>79</v>
      </c>
      <c r="L57" s="379" t="s">
        <v>58</v>
      </c>
      <c r="M57" s="379" t="s">
        <v>216</v>
      </c>
      <c r="N57" s="379" t="s">
        <v>119</v>
      </c>
      <c r="O57" s="380"/>
    </row>
    <row r="58" spans="1:15" s="384" customFormat="1" ht="67.5" customHeight="1">
      <c r="A58" s="379">
        <v>52</v>
      </c>
      <c r="B58" s="380" t="s">
        <v>1204</v>
      </c>
      <c r="C58" s="379" t="s">
        <v>418</v>
      </c>
      <c r="D58" s="381" t="s">
        <v>419</v>
      </c>
      <c r="E58" s="379" t="s">
        <v>22</v>
      </c>
      <c r="F58" s="379" t="s">
        <v>32</v>
      </c>
      <c r="G58" s="379" t="s">
        <v>422</v>
      </c>
      <c r="H58" s="379">
        <v>92.5</v>
      </c>
      <c r="I58" s="379">
        <v>87.5</v>
      </c>
      <c r="J58" s="379">
        <v>5</v>
      </c>
      <c r="K58" s="379" t="s">
        <v>37</v>
      </c>
      <c r="L58" s="379" t="s">
        <v>78</v>
      </c>
      <c r="M58" s="379" t="s">
        <v>179</v>
      </c>
      <c r="N58" s="379" t="s">
        <v>225</v>
      </c>
      <c r="O58" s="380"/>
    </row>
    <row r="59" spans="1:15" s="384" customFormat="1" ht="67.5" customHeight="1">
      <c r="A59" s="379">
        <v>53</v>
      </c>
      <c r="B59" s="380" t="s">
        <v>1177</v>
      </c>
      <c r="C59" s="379" t="s">
        <v>418</v>
      </c>
      <c r="D59" s="381" t="s">
        <v>425</v>
      </c>
      <c r="E59" s="379" t="s">
        <v>22</v>
      </c>
      <c r="F59" s="379" t="s">
        <v>32</v>
      </c>
      <c r="G59" s="379" t="s">
        <v>428</v>
      </c>
      <c r="H59" s="379">
        <v>75</v>
      </c>
      <c r="I59" s="379">
        <v>70</v>
      </c>
      <c r="J59" s="379">
        <v>5</v>
      </c>
      <c r="K59" s="379" t="s">
        <v>37</v>
      </c>
      <c r="L59" s="379" t="s">
        <v>58</v>
      </c>
      <c r="M59" s="379" t="s">
        <v>86</v>
      </c>
      <c r="N59" s="379" t="s">
        <v>68</v>
      </c>
      <c r="O59" s="380"/>
    </row>
    <row r="60" spans="1:15" s="384" customFormat="1" ht="67.5" customHeight="1">
      <c r="A60" s="379">
        <v>54</v>
      </c>
      <c r="B60" s="380" t="s">
        <v>1228</v>
      </c>
      <c r="C60" s="379" t="s">
        <v>418</v>
      </c>
      <c r="D60" s="381" t="s">
        <v>431</v>
      </c>
      <c r="E60" s="379" t="s">
        <v>22</v>
      </c>
      <c r="F60" s="379" t="s">
        <v>268</v>
      </c>
      <c r="G60" s="379" t="s">
        <v>434</v>
      </c>
      <c r="H60" s="379">
        <v>62.5</v>
      </c>
      <c r="I60" s="379">
        <v>57.5</v>
      </c>
      <c r="J60" s="379">
        <v>5</v>
      </c>
      <c r="K60" s="379" t="s">
        <v>437</v>
      </c>
      <c r="L60" s="379" t="s">
        <v>27</v>
      </c>
      <c r="M60" s="379" t="s">
        <v>976</v>
      </c>
      <c r="N60" s="379" t="s">
        <v>975</v>
      </c>
      <c r="O60" s="380"/>
    </row>
    <row r="61" spans="1:15" s="384" customFormat="1" ht="67.5" customHeight="1">
      <c r="A61" s="379">
        <v>55</v>
      </c>
      <c r="B61" s="380" t="s">
        <v>1174</v>
      </c>
      <c r="C61" s="379" t="s">
        <v>441</v>
      </c>
      <c r="D61" s="381" t="s">
        <v>442</v>
      </c>
      <c r="E61" s="379" t="s">
        <v>22</v>
      </c>
      <c r="F61" s="379" t="s">
        <v>23</v>
      </c>
      <c r="G61" s="379" t="s">
        <v>445</v>
      </c>
      <c r="H61" s="379">
        <v>97.5</v>
      </c>
      <c r="I61" s="379">
        <v>92.5</v>
      </c>
      <c r="J61" s="379">
        <v>5</v>
      </c>
      <c r="K61" s="379" t="s">
        <v>37</v>
      </c>
      <c r="L61" s="379" t="s">
        <v>36</v>
      </c>
      <c r="M61" s="379" t="s">
        <v>447</v>
      </c>
      <c r="N61" s="379" t="s">
        <v>300</v>
      </c>
      <c r="O61" s="380"/>
    </row>
    <row r="62" spans="1:15" s="384" customFormat="1" ht="67.5" customHeight="1">
      <c r="A62" s="379">
        <v>56</v>
      </c>
      <c r="B62" s="380" t="s">
        <v>1243</v>
      </c>
      <c r="C62" s="379" t="s">
        <v>449</v>
      </c>
      <c r="D62" s="381" t="s">
        <v>450</v>
      </c>
      <c r="E62" s="379" t="s">
        <v>22</v>
      </c>
      <c r="F62" s="379" t="s">
        <v>32</v>
      </c>
      <c r="G62" s="379" t="s">
        <v>453</v>
      </c>
      <c r="H62" s="379">
        <v>82.5</v>
      </c>
      <c r="I62" s="379">
        <v>77.5</v>
      </c>
      <c r="J62" s="379">
        <v>5</v>
      </c>
      <c r="K62" s="379" t="s">
        <v>37</v>
      </c>
      <c r="L62" s="379" t="s">
        <v>58</v>
      </c>
      <c r="M62" s="379" t="s">
        <v>216</v>
      </c>
      <c r="N62" s="379"/>
      <c r="O62" s="380"/>
    </row>
    <row r="63" spans="1:15" s="384" customFormat="1" ht="67.5" customHeight="1">
      <c r="A63" s="379">
        <v>57</v>
      </c>
      <c r="B63" s="380" t="s">
        <v>1246</v>
      </c>
      <c r="C63" s="379" t="s">
        <v>449</v>
      </c>
      <c r="D63" s="381" t="s">
        <v>456</v>
      </c>
      <c r="E63" s="379" t="s">
        <v>22</v>
      </c>
      <c r="F63" s="379" t="s">
        <v>32</v>
      </c>
      <c r="G63" s="379" t="s">
        <v>459</v>
      </c>
      <c r="H63" s="379">
        <v>80</v>
      </c>
      <c r="I63" s="379">
        <v>75</v>
      </c>
      <c r="J63" s="379">
        <v>5</v>
      </c>
      <c r="K63" s="379" t="s">
        <v>37</v>
      </c>
      <c r="L63" s="379" t="s">
        <v>58</v>
      </c>
      <c r="M63" s="379" t="s">
        <v>86</v>
      </c>
      <c r="N63" s="379"/>
      <c r="O63" s="380"/>
    </row>
    <row r="64" spans="1:15" s="384" customFormat="1" ht="67.5" customHeight="1">
      <c r="A64" s="379">
        <v>58</v>
      </c>
      <c r="B64" s="380" t="s">
        <v>1255</v>
      </c>
      <c r="C64" s="379" t="s">
        <v>462</v>
      </c>
      <c r="D64" s="381">
        <v>35016</v>
      </c>
      <c r="E64" s="379" t="s">
        <v>22</v>
      </c>
      <c r="F64" s="379" t="s">
        <v>114</v>
      </c>
      <c r="G64" s="379" t="s">
        <v>465</v>
      </c>
      <c r="H64" s="379">
        <v>70</v>
      </c>
      <c r="I64" s="379">
        <v>65</v>
      </c>
      <c r="J64" s="379">
        <v>5</v>
      </c>
      <c r="K64" s="379" t="s">
        <v>467</v>
      </c>
      <c r="L64" s="379" t="s">
        <v>58</v>
      </c>
      <c r="M64" s="379" t="s">
        <v>972</v>
      </c>
      <c r="N64" s="379" t="s">
        <v>963</v>
      </c>
      <c r="O64" s="380"/>
    </row>
    <row r="65" spans="1:15" s="384" customFormat="1" ht="67.5" customHeight="1">
      <c r="A65" s="379">
        <v>59</v>
      </c>
      <c r="B65" s="380" t="s">
        <v>1230</v>
      </c>
      <c r="C65" s="379" t="s">
        <v>469</v>
      </c>
      <c r="D65" s="381" t="s">
        <v>470</v>
      </c>
      <c r="E65" s="379" t="s">
        <v>22</v>
      </c>
      <c r="F65" s="379" t="s">
        <v>23</v>
      </c>
      <c r="G65" s="379" t="s">
        <v>969</v>
      </c>
      <c r="H65" s="379">
        <v>100</v>
      </c>
      <c r="I65" s="379">
        <v>95</v>
      </c>
      <c r="J65" s="379">
        <v>5</v>
      </c>
      <c r="K65" s="379" t="s">
        <v>37</v>
      </c>
      <c r="L65" s="379" t="s">
        <v>58</v>
      </c>
      <c r="M65" s="379" t="s">
        <v>59</v>
      </c>
      <c r="N65" s="379" t="s">
        <v>137</v>
      </c>
      <c r="O65" s="380"/>
    </row>
    <row r="66" spans="1:15" s="384" customFormat="1" ht="67.5" customHeight="1">
      <c r="A66" s="379">
        <v>60</v>
      </c>
      <c r="B66" s="380" t="s">
        <v>1177</v>
      </c>
      <c r="C66" s="379" t="s">
        <v>469</v>
      </c>
      <c r="D66" s="381" t="s">
        <v>475</v>
      </c>
      <c r="E66" s="379" t="s">
        <v>22</v>
      </c>
      <c r="F66" s="379" t="s">
        <v>23</v>
      </c>
      <c r="G66" s="379" t="s">
        <v>478</v>
      </c>
      <c r="H66" s="379">
        <v>77.5</v>
      </c>
      <c r="I66" s="379">
        <v>72.5</v>
      </c>
      <c r="J66" s="379">
        <v>5</v>
      </c>
      <c r="K66" s="379" t="s">
        <v>37</v>
      </c>
      <c r="L66" s="379" t="s">
        <v>58</v>
      </c>
      <c r="M66" s="379" t="s">
        <v>136</v>
      </c>
      <c r="N66" s="379" t="s">
        <v>145</v>
      </c>
      <c r="O66" s="380"/>
    </row>
    <row r="67" spans="1:15" s="384" customFormat="1" ht="67.5" customHeight="1">
      <c r="A67" s="379">
        <v>61</v>
      </c>
      <c r="B67" s="380" t="s">
        <v>1238</v>
      </c>
      <c r="C67" s="379" t="s">
        <v>469</v>
      </c>
      <c r="D67" s="381" t="s">
        <v>481</v>
      </c>
      <c r="E67" s="379" t="s">
        <v>22</v>
      </c>
      <c r="F67" s="379" t="s">
        <v>23</v>
      </c>
      <c r="G67" s="379" t="s">
        <v>484</v>
      </c>
      <c r="H67" s="379">
        <v>85</v>
      </c>
      <c r="I67" s="379">
        <v>80</v>
      </c>
      <c r="J67" s="379">
        <v>5</v>
      </c>
      <c r="K67" s="379" t="s">
        <v>37</v>
      </c>
      <c r="L67" s="379" t="s">
        <v>58</v>
      </c>
      <c r="M67" s="379" t="s">
        <v>145</v>
      </c>
      <c r="N67" s="379" t="s">
        <v>486</v>
      </c>
      <c r="O67" s="380"/>
    </row>
    <row r="68" spans="1:15" s="384" customFormat="1" ht="67.5" customHeight="1">
      <c r="A68" s="379">
        <v>62</v>
      </c>
      <c r="B68" s="380" t="s">
        <v>1269</v>
      </c>
      <c r="C68" s="379" t="s">
        <v>488</v>
      </c>
      <c r="D68" s="381" t="s">
        <v>489</v>
      </c>
      <c r="E68" s="379" t="s">
        <v>22</v>
      </c>
      <c r="F68" s="379" t="s">
        <v>23</v>
      </c>
      <c r="G68" s="379" t="s">
        <v>492</v>
      </c>
      <c r="H68" s="379">
        <v>87.5</v>
      </c>
      <c r="I68" s="379">
        <v>82.5</v>
      </c>
      <c r="J68" s="379">
        <v>5</v>
      </c>
      <c r="K68" s="379" t="s">
        <v>79</v>
      </c>
      <c r="L68" s="379" t="s">
        <v>78</v>
      </c>
      <c r="M68" s="379" t="s">
        <v>348</v>
      </c>
      <c r="N68" s="379" t="s">
        <v>493</v>
      </c>
      <c r="O68" s="380"/>
    </row>
    <row r="69" spans="1:15" s="384" customFormat="1" ht="67.5" customHeight="1">
      <c r="A69" s="379">
        <v>63</v>
      </c>
      <c r="B69" s="380" t="s">
        <v>1202</v>
      </c>
      <c r="C69" s="379" t="s">
        <v>488</v>
      </c>
      <c r="D69" s="381" t="s">
        <v>495</v>
      </c>
      <c r="E69" s="379" t="s">
        <v>22</v>
      </c>
      <c r="F69" s="379" t="s">
        <v>268</v>
      </c>
      <c r="G69" s="379" t="s">
        <v>498</v>
      </c>
      <c r="H69" s="379">
        <v>55</v>
      </c>
      <c r="I69" s="379">
        <v>50</v>
      </c>
      <c r="J69" s="379">
        <v>5</v>
      </c>
      <c r="K69" s="379" t="s">
        <v>437</v>
      </c>
      <c r="L69" s="379" t="s">
        <v>47</v>
      </c>
      <c r="M69" s="379" t="s">
        <v>500</v>
      </c>
      <c r="N69" s="379" t="s">
        <v>501</v>
      </c>
      <c r="O69" s="380"/>
    </row>
    <row r="70" spans="1:15" s="384" customFormat="1" ht="67.5" customHeight="1">
      <c r="A70" s="379">
        <v>64</v>
      </c>
      <c r="B70" s="380" t="s">
        <v>1172</v>
      </c>
      <c r="C70" s="379" t="s">
        <v>488</v>
      </c>
      <c r="D70" s="381" t="s">
        <v>503</v>
      </c>
      <c r="E70" s="379" t="s">
        <v>22</v>
      </c>
      <c r="F70" s="379" t="s">
        <v>23</v>
      </c>
      <c r="G70" s="379" t="s">
        <v>506</v>
      </c>
      <c r="H70" s="379">
        <v>85</v>
      </c>
      <c r="I70" s="379">
        <v>80</v>
      </c>
      <c r="J70" s="379">
        <v>5</v>
      </c>
      <c r="K70" s="379" t="s">
        <v>79</v>
      </c>
      <c r="L70" s="379" t="s">
        <v>58</v>
      </c>
      <c r="M70" s="379" t="s">
        <v>60</v>
      </c>
      <c r="N70" s="379" t="s">
        <v>216</v>
      </c>
      <c r="O70" s="380"/>
    </row>
    <row r="71" spans="1:15" s="384" customFormat="1" ht="67.5" customHeight="1">
      <c r="A71" s="379">
        <v>65</v>
      </c>
      <c r="B71" s="380" t="s">
        <v>1201</v>
      </c>
      <c r="C71" s="379" t="s">
        <v>488</v>
      </c>
      <c r="D71" s="381">
        <v>36757</v>
      </c>
      <c r="E71" s="379" t="s">
        <v>22</v>
      </c>
      <c r="F71" s="379" t="s">
        <v>220</v>
      </c>
      <c r="G71" s="379" t="s">
        <v>511</v>
      </c>
      <c r="H71" s="379">
        <v>52.5</v>
      </c>
      <c r="I71" s="379">
        <v>52.5</v>
      </c>
      <c r="J71" s="379"/>
      <c r="K71" s="379"/>
      <c r="L71" s="379" t="s">
        <v>47</v>
      </c>
      <c r="M71" s="379" t="s">
        <v>957</v>
      </c>
      <c r="N71" s="379" t="s">
        <v>958</v>
      </c>
      <c r="O71" s="380" t="s">
        <v>959</v>
      </c>
    </row>
    <row r="72" spans="1:15" s="384" customFormat="1" ht="67.5" customHeight="1">
      <c r="A72" s="379">
        <v>66</v>
      </c>
      <c r="B72" s="380" t="s">
        <v>1198</v>
      </c>
      <c r="C72" s="379" t="s">
        <v>516</v>
      </c>
      <c r="D72" s="381" t="s">
        <v>517</v>
      </c>
      <c r="E72" s="379" t="s">
        <v>72</v>
      </c>
      <c r="F72" s="379" t="s">
        <v>23</v>
      </c>
      <c r="G72" s="379" t="s">
        <v>520</v>
      </c>
      <c r="H72" s="379">
        <v>62.5</v>
      </c>
      <c r="I72" s="379">
        <v>57.5</v>
      </c>
      <c r="J72" s="379">
        <v>5</v>
      </c>
      <c r="K72" s="379" t="s">
        <v>37</v>
      </c>
      <c r="L72" s="379" t="s">
        <v>47</v>
      </c>
      <c r="M72" s="379" t="s">
        <v>50</v>
      </c>
      <c r="N72" s="379" t="s">
        <v>162</v>
      </c>
      <c r="O72" s="380"/>
    </row>
    <row r="73" spans="1:15" s="384" customFormat="1" ht="67.5" customHeight="1">
      <c r="A73" s="379">
        <v>67</v>
      </c>
      <c r="B73" s="380" t="s">
        <v>1266</v>
      </c>
      <c r="C73" s="379" t="s">
        <v>524</v>
      </c>
      <c r="D73" s="381" t="s">
        <v>525</v>
      </c>
      <c r="E73" s="379" t="s">
        <v>22</v>
      </c>
      <c r="F73" s="379" t="s">
        <v>23</v>
      </c>
      <c r="G73" s="379" t="s">
        <v>528</v>
      </c>
      <c r="H73" s="379">
        <v>82.5</v>
      </c>
      <c r="I73" s="379">
        <v>77.5</v>
      </c>
      <c r="J73" s="379">
        <v>5</v>
      </c>
      <c r="K73" s="379" t="s">
        <v>37</v>
      </c>
      <c r="L73" s="379" t="s">
        <v>36</v>
      </c>
      <c r="M73" s="379" t="s">
        <v>255</v>
      </c>
      <c r="N73" s="379" t="s">
        <v>28</v>
      </c>
      <c r="O73" s="380"/>
    </row>
    <row r="74" spans="1:15" s="384" customFormat="1" ht="67.5" customHeight="1">
      <c r="A74" s="379">
        <v>68</v>
      </c>
      <c r="B74" s="380" t="s">
        <v>1215</v>
      </c>
      <c r="C74" s="379" t="s">
        <v>530</v>
      </c>
      <c r="D74" s="381" t="s">
        <v>531</v>
      </c>
      <c r="E74" s="379" t="s">
        <v>72</v>
      </c>
      <c r="F74" s="379" t="s">
        <v>32</v>
      </c>
      <c r="G74" s="379" t="s">
        <v>534</v>
      </c>
      <c r="H74" s="379">
        <v>67.5</v>
      </c>
      <c r="I74" s="379">
        <v>625</v>
      </c>
      <c r="J74" s="379">
        <v>5</v>
      </c>
      <c r="K74" s="379" t="s">
        <v>37</v>
      </c>
      <c r="L74" s="379" t="s">
        <v>78</v>
      </c>
      <c r="M74" s="379" t="s">
        <v>86</v>
      </c>
      <c r="N74" s="379" t="s">
        <v>348</v>
      </c>
      <c r="O74" s="382"/>
    </row>
    <row r="75" spans="1:15" s="384" customFormat="1" ht="67.5" customHeight="1">
      <c r="A75" s="379">
        <v>69</v>
      </c>
      <c r="B75" s="380" t="s">
        <v>1256</v>
      </c>
      <c r="C75" s="379" t="s">
        <v>538</v>
      </c>
      <c r="D75" s="381" t="s">
        <v>539</v>
      </c>
      <c r="E75" s="379" t="s">
        <v>22</v>
      </c>
      <c r="F75" s="379" t="s">
        <v>268</v>
      </c>
      <c r="G75" s="379" t="s">
        <v>542</v>
      </c>
      <c r="H75" s="379">
        <v>70</v>
      </c>
      <c r="I75" s="379">
        <v>65</v>
      </c>
      <c r="J75" s="379">
        <v>5</v>
      </c>
      <c r="K75" s="379" t="s">
        <v>437</v>
      </c>
      <c r="L75" s="379" t="s">
        <v>58</v>
      </c>
      <c r="M75" s="379" t="s">
        <v>216</v>
      </c>
      <c r="N75" s="379" t="s">
        <v>119</v>
      </c>
      <c r="O75" s="380"/>
    </row>
    <row r="76" spans="1:15" s="384" customFormat="1" ht="67.5" customHeight="1">
      <c r="A76" s="379">
        <v>70</v>
      </c>
      <c r="B76" s="380" t="s">
        <v>1220</v>
      </c>
      <c r="C76" s="379" t="s">
        <v>545</v>
      </c>
      <c r="D76" s="381" t="s">
        <v>546</v>
      </c>
      <c r="E76" s="379" t="s">
        <v>22</v>
      </c>
      <c r="F76" s="379" t="s">
        <v>23</v>
      </c>
      <c r="G76" s="379" t="s">
        <v>549</v>
      </c>
      <c r="H76" s="379">
        <v>90</v>
      </c>
      <c r="I76" s="379">
        <v>85</v>
      </c>
      <c r="J76" s="379">
        <v>5</v>
      </c>
      <c r="K76" s="379" t="s">
        <v>37</v>
      </c>
      <c r="L76" s="379" t="s">
        <v>27</v>
      </c>
      <c r="M76" s="379" t="s">
        <v>407</v>
      </c>
      <c r="N76" s="379" t="s">
        <v>551</v>
      </c>
      <c r="O76" s="380"/>
    </row>
    <row r="77" spans="1:15" s="384" customFormat="1" ht="67.5" customHeight="1">
      <c r="A77" s="379">
        <v>71</v>
      </c>
      <c r="B77" s="380" t="s">
        <v>1200</v>
      </c>
      <c r="C77" s="379" t="s">
        <v>545</v>
      </c>
      <c r="D77" s="381">
        <v>35191</v>
      </c>
      <c r="E77" s="379" t="s">
        <v>22</v>
      </c>
      <c r="F77" s="379" t="s">
        <v>23</v>
      </c>
      <c r="G77" s="379" t="s">
        <v>555</v>
      </c>
      <c r="H77" s="379">
        <v>87.5</v>
      </c>
      <c r="I77" s="379">
        <v>82.5</v>
      </c>
      <c r="J77" s="379">
        <v>5</v>
      </c>
      <c r="K77" s="379" t="s">
        <v>37</v>
      </c>
      <c r="L77" s="379" t="s">
        <v>58</v>
      </c>
      <c r="M77" s="379" t="s">
        <v>557</v>
      </c>
      <c r="N77" s="379" t="s">
        <v>145</v>
      </c>
      <c r="O77" s="380"/>
    </row>
    <row r="78" spans="1:15" s="384" customFormat="1" ht="67.5" customHeight="1">
      <c r="A78" s="379">
        <v>72</v>
      </c>
      <c r="B78" s="380" t="s">
        <v>1196</v>
      </c>
      <c r="C78" s="379" t="s">
        <v>559</v>
      </c>
      <c r="D78" s="381" t="s">
        <v>560</v>
      </c>
      <c r="E78" s="379" t="s">
        <v>22</v>
      </c>
      <c r="F78" s="379" t="s">
        <v>268</v>
      </c>
      <c r="G78" s="379" t="s">
        <v>563</v>
      </c>
      <c r="H78" s="379">
        <v>82.5</v>
      </c>
      <c r="I78" s="379">
        <v>77.5</v>
      </c>
      <c r="J78" s="379">
        <v>5</v>
      </c>
      <c r="K78" s="379" t="s">
        <v>437</v>
      </c>
      <c r="L78" s="379" t="s">
        <v>47</v>
      </c>
      <c r="M78" s="379" t="s">
        <v>501</v>
      </c>
      <c r="N78" s="379" t="s">
        <v>500</v>
      </c>
      <c r="O78" s="380"/>
    </row>
    <row r="79" spans="1:15" s="384" customFormat="1" ht="67.5" customHeight="1">
      <c r="A79" s="379">
        <v>73</v>
      </c>
      <c r="B79" s="380" t="s">
        <v>1200</v>
      </c>
      <c r="C79" s="379" t="s">
        <v>566</v>
      </c>
      <c r="D79" s="381" t="s">
        <v>567</v>
      </c>
      <c r="E79" s="379" t="s">
        <v>22</v>
      </c>
      <c r="F79" s="379" t="s">
        <v>23</v>
      </c>
      <c r="G79" s="379" t="s">
        <v>570</v>
      </c>
      <c r="H79" s="379">
        <v>60</v>
      </c>
      <c r="I79" s="379">
        <v>55</v>
      </c>
      <c r="J79" s="379">
        <v>5</v>
      </c>
      <c r="K79" s="379" t="s">
        <v>37</v>
      </c>
      <c r="L79" s="379" t="s">
        <v>47</v>
      </c>
      <c r="M79" s="379" t="s">
        <v>163</v>
      </c>
      <c r="N79" s="379" t="s">
        <v>162</v>
      </c>
      <c r="O79" s="380"/>
    </row>
    <row r="80" spans="1:15" s="384" customFormat="1" ht="67.5" customHeight="1">
      <c r="A80" s="379">
        <v>74</v>
      </c>
      <c r="B80" s="380" t="s">
        <v>1228</v>
      </c>
      <c r="C80" s="379" t="s">
        <v>613</v>
      </c>
      <c r="D80" s="381" t="s">
        <v>614</v>
      </c>
      <c r="E80" s="379" t="s">
        <v>22</v>
      </c>
      <c r="F80" s="379" t="s">
        <v>32</v>
      </c>
      <c r="G80" s="379" t="s">
        <v>465</v>
      </c>
      <c r="H80" s="379">
        <v>95</v>
      </c>
      <c r="I80" s="379">
        <v>90</v>
      </c>
      <c r="J80" s="379">
        <v>5</v>
      </c>
      <c r="K80" s="379" t="s">
        <v>37</v>
      </c>
      <c r="L80" s="379" t="s">
        <v>58</v>
      </c>
      <c r="M80" s="379" t="s">
        <v>67</v>
      </c>
      <c r="N80" s="379" t="s">
        <v>145</v>
      </c>
      <c r="O80" s="380"/>
    </row>
    <row r="81" spans="1:15" s="384" customFormat="1" ht="67.5" customHeight="1">
      <c r="A81" s="379">
        <v>75</v>
      </c>
      <c r="B81" s="380" t="s">
        <v>1232</v>
      </c>
      <c r="C81" s="379" t="s">
        <v>574</v>
      </c>
      <c r="D81" s="381">
        <v>34054</v>
      </c>
      <c r="E81" s="379" t="s">
        <v>72</v>
      </c>
      <c r="F81" s="379" t="s">
        <v>23</v>
      </c>
      <c r="G81" s="379" t="s">
        <v>577</v>
      </c>
      <c r="H81" s="379">
        <v>95</v>
      </c>
      <c r="I81" s="379">
        <v>90</v>
      </c>
      <c r="J81" s="379">
        <v>5</v>
      </c>
      <c r="K81" s="379" t="s">
        <v>79</v>
      </c>
      <c r="L81" s="379" t="s">
        <v>58</v>
      </c>
      <c r="M81" s="379" t="s">
        <v>60</v>
      </c>
      <c r="N81" s="379" t="s">
        <v>145</v>
      </c>
      <c r="O81" s="380"/>
    </row>
    <row r="82" spans="1:15" s="384" customFormat="1" ht="67.5" customHeight="1">
      <c r="A82" s="379">
        <v>76</v>
      </c>
      <c r="B82" s="380" t="s">
        <v>1184</v>
      </c>
      <c r="C82" s="379" t="s">
        <v>580</v>
      </c>
      <c r="D82" s="381" t="s">
        <v>581</v>
      </c>
      <c r="E82" s="379" t="s">
        <v>22</v>
      </c>
      <c r="F82" s="379" t="s">
        <v>23</v>
      </c>
      <c r="G82" s="379" t="s">
        <v>584</v>
      </c>
      <c r="H82" s="379">
        <v>82.5</v>
      </c>
      <c r="I82" s="379">
        <v>77.5</v>
      </c>
      <c r="J82" s="379">
        <v>5</v>
      </c>
      <c r="K82" s="379" t="s">
        <v>37</v>
      </c>
      <c r="L82" s="379" t="s">
        <v>36</v>
      </c>
      <c r="M82" s="379" t="s">
        <v>586</v>
      </c>
      <c r="N82" s="379" t="s">
        <v>232</v>
      </c>
      <c r="O82" s="380"/>
    </row>
    <row r="83" spans="1:15" s="384" customFormat="1" ht="67.5" customHeight="1">
      <c r="A83" s="379">
        <v>77</v>
      </c>
      <c r="B83" s="380" t="s">
        <v>1207</v>
      </c>
      <c r="C83" s="379" t="s">
        <v>588</v>
      </c>
      <c r="D83" s="381">
        <v>36375</v>
      </c>
      <c r="E83" s="379" t="s">
        <v>22</v>
      </c>
      <c r="F83" s="379" t="s">
        <v>23</v>
      </c>
      <c r="G83" s="379" t="s">
        <v>956</v>
      </c>
      <c r="H83" s="379">
        <v>85</v>
      </c>
      <c r="I83" s="379">
        <v>80</v>
      </c>
      <c r="J83" s="379">
        <v>5</v>
      </c>
      <c r="K83" s="379" t="s">
        <v>37</v>
      </c>
      <c r="L83" s="379" t="s">
        <v>78</v>
      </c>
      <c r="M83" s="379" t="s">
        <v>348</v>
      </c>
      <c r="N83" s="379" t="s">
        <v>178</v>
      </c>
      <c r="O83" s="380"/>
    </row>
    <row r="84" spans="1:15" s="384" customFormat="1" ht="67.5" customHeight="1">
      <c r="A84" s="379">
        <v>78</v>
      </c>
      <c r="B84" s="380" t="s">
        <v>1172</v>
      </c>
      <c r="C84" s="379" t="s">
        <v>593</v>
      </c>
      <c r="D84" s="381" t="s">
        <v>594</v>
      </c>
      <c r="E84" s="379" t="s">
        <v>22</v>
      </c>
      <c r="F84" s="379" t="s">
        <v>32</v>
      </c>
      <c r="G84" s="379" t="s">
        <v>597</v>
      </c>
      <c r="H84" s="379">
        <v>72.5</v>
      </c>
      <c r="I84" s="379">
        <v>67.5</v>
      </c>
      <c r="J84" s="379">
        <v>5</v>
      </c>
      <c r="K84" s="379" t="s">
        <v>37</v>
      </c>
      <c r="L84" s="379" t="s">
        <v>58</v>
      </c>
      <c r="M84" s="379" t="s">
        <v>486</v>
      </c>
      <c r="N84" s="379" t="s">
        <v>216</v>
      </c>
      <c r="O84" s="380"/>
    </row>
    <row r="85" spans="1:15" s="384" customFormat="1" ht="67.5" customHeight="1">
      <c r="A85" s="379">
        <v>79</v>
      </c>
      <c r="B85" s="380" t="s">
        <v>1172</v>
      </c>
      <c r="C85" s="379" t="s">
        <v>593</v>
      </c>
      <c r="D85" s="381" t="s">
        <v>599</v>
      </c>
      <c r="E85" s="379" t="s">
        <v>22</v>
      </c>
      <c r="F85" s="379" t="s">
        <v>23</v>
      </c>
      <c r="G85" s="379" t="s">
        <v>602</v>
      </c>
      <c r="H85" s="379">
        <v>87.5</v>
      </c>
      <c r="I85" s="379">
        <v>82.5</v>
      </c>
      <c r="J85" s="379">
        <v>5</v>
      </c>
      <c r="K85" s="379" t="s">
        <v>37</v>
      </c>
      <c r="L85" s="379" t="s">
        <v>58</v>
      </c>
      <c r="M85" s="379" t="s">
        <v>604</v>
      </c>
      <c r="N85" s="379" t="s">
        <v>216</v>
      </c>
      <c r="O85" s="380"/>
    </row>
    <row r="86" spans="1:15" s="384" customFormat="1" ht="67.5" customHeight="1">
      <c r="A86" s="379">
        <v>80</v>
      </c>
      <c r="B86" s="380" t="s">
        <v>1182</v>
      </c>
      <c r="C86" s="379" t="s">
        <v>593</v>
      </c>
      <c r="D86" s="381" t="s">
        <v>606</v>
      </c>
      <c r="E86" s="379" t="s">
        <v>22</v>
      </c>
      <c r="F86" s="379" t="s">
        <v>23</v>
      </c>
      <c r="G86" s="379" t="s">
        <v>965</v>
      </c>
      <c r="H86" s="379">
        <v>85</v>
      </c>
      <c r="I86" s="379">
        <v>80</v>
      </c>
      <c r="J86" s="379">
        <v>5</v>
      </c>
      <c r="K86" s="379" t="s">
        <v>37</v>
      </c>
      <c r="L86" s="379" t="s">
        <v>36</v>
      </c>
      <c r="M86" s="379" t="s">
        <v>610</v>
      </c>
      <c r="N86" s="379" t="s">
        <v>611</v>
      </c>
      <c r="O86" s="380"/>
    </row>
    <row r="87" spans="1:15" s="384" customFormat="1" ht="67.5" customHeight="1">
      <c r="A87" s="379">
        <v>81</v>
      </c>
      <c r="B87" s="380" t="s">
        <v>1239</v>
      </c>
      <c r="C87" s="379" t="s">
        <v>619</v>
      </c>
      <c r="D87" s="381" t="s">
        <v>620</v>
      </c>
      <c r="E87" s="379" t="s">
        <v>22</v>
      </c>
      <c r="F87" s="379" t="s">
        <v>621</v>
      </c>
      <c r="G87" s="379" t="s">
        <v>624</v>
      </c>
      <c r="H87" s="379">
        <v>85</v>
      </c>
      <c r="I87" s="379">
        <v>80</v>
      </c>
      <c r="J87" s="379">
        <v>5</v>
      </c>
      <c r="K87" s="379" t="s">
        <v>37</v>
      </c>
      <c r="L87" s="379" t="s">
        <v>58</v>
      </c>
      <c r="M87" s="379" t="s">
        <v>60</v>
      </c>
      <c r="N87" s="379" t="s">
        <v>68</v>
      </c>
      <c r="O87" s="380"/>
    </row>
    <row r="88" spans="1:15" s="384" customFormat="1" ht="67.5" customHeight="1">
      <c r="A88" s="379">
        <v>82</v>
      </c>
      <c r="B88" s="380" t="s">
        <v>1213</v>
      </c>
      <c r="C88" s="379" t="s">
        <v>627</v>
      </c>
      <c r="D88" s="381" t="s">
        <v>628</v>
      </c>
      <c r="E88" s="379" t="s">
        <v>72</v>
      </c>
      <c r="F88" s="379" t="s">
        <v>23</v>
      </c>
      <c r="G88" s="379" t="s">
        <v>631</v>
      </c>
      <c r="H88" s="379">
        <v>80</v>
      </c>
      <c r="I88" s="379">
        <v>75</v>
      </c>
      <c r="J88" s="379">
        <v>5</v>
      </c>
      <c r="K88" s="379" t="s">
        <v>37</v>
      </c>
      <c r="L88" s="379" t="s">
        <v>58</v>
      </c>
      <c r="M88" s="379" t="s">
        <v>486</v>
      </c>
      <c r="N88" s="379" t="s">
        <v>60</v>
      </c>
      <c r="O88" s="380"/>
    </row>
    <row r="89" spans="1:15" s="384" customFormat="1" ht="67.5" customHeight="1">
      <c r="A89" s="379">
        <v>83</v>
      </c>
      <c r="B89" s="380" t="s">
        <v>1254</v>
      </c>
      <c r="C89" s="379" t="s">
        <v>633</v>
      </c>
      <c r="D89" s="381" t="s">
        <v>634</v>
      </c>
      <c r="E89" s="379" t="s">
        <v>72</v>
      </c>
      <c r="F89" s="379" t="s">
        <v>23</v>
      </c>
      <c r="G89" s="379" t="s">
        <v>637</v>
      </c>
      <c r="H89" s="379">
        <v>72.5</v>
      </c>
      <c r="I89" s="379">
        <v>67.5</v>
      </c>
      <c r="J89" s="379">
        <v>5</v>
      </c>
      <c r="K89" s="379" t="s">
        <v>37</v>
      </c>
      <c r="L89" s="379" t="s">
        <v>58</v>
      </c>
      <c r="M89" s="379" t="s">
        <v>136</v>
      </c>
      <c r="N89" s="379" t="s">
        <v>604</v>
      </c>
      <c r="O89" s="380"/>
    </row>
    <row r="90" spans="1:15" s="384" customFormat="1" ht="67.5" customHeight="1">
      <c r="A90" s="379">
        <v>84</v>
      </c>
      <c r="B90" s="380" t="s">
        <v>1217</v>
      </c>
      <c r="C90" s="379" t="s">
        <v>640</v>
      </c>
      <c r="D90" s="381" t="s">
        <v>641</v>
      </c>
      <c r="E90" s="379" t="s">
        <v>22</v>
      </c>
      <c r="F90" s="379" t="s">
        <v>23</v>
      </c>
      <c r="G90" s="379" t="s">
        <v>644</v>
      </c>
      <c r="H90" s="379">
        <v>62.5</v>
      </c>
      <c r="I90" s="379">
        <v>57.5</v>
      </c>
      <c r="J90" s="379">
        <v>5</v>
      </c>
      <c r="K90" s="379" t="s">
        <v>37</v>
      </c>
      <c r="L90" s="379" t="s">
        <v>78</v>
      </c>
      <c r="M90" s="379" t="s">
        <v>80</v>
      </c>
      <c r="N90" s="379" t="s">
        <v>81</v>
      </c>
      <c r="O90" s="380"/>
    </row>
    <row r="91" spans="1:15" s="384" customFormat="1" ht="67.5" customHeight="1">
      <c r="A91" s="379">
        <v>85</v>
      </c>
      <c r="B91" s="380" t="s">
        <v>1176</v>
      </c>
      <c r="C91" s="379" t="s">
        <v>640</v>
      </c>
      <c r="D91" s="381" t="s">
        <v>647</v>
      </c>
      <c r="E91" s="379" t="s">
        <v>22</v>
      </c>
      <c r="F91" s="379" t="s">
        <v>621</v>
      </c>
      <c r="G91" s="379" t="s">
        <v>650</v>
      </c>
      <c r="H91" s="379">
        <v>97.5</v>
      </c>
      <c r="I91" s="379">
        <v>92.5</v>
      </c>
      <c r="J91" s="379">
        <v>5</v>
      </c>
      <c r="K91" s="379" t="s">
        <v>79</v>
      </c>
      <c r="L91" s="379" t="s">
        <v>36</v>
      </c>
      <c r="M91" s="379" t="s">
        <v>651</v>
      </c>
      <c r="N91" s="379" t="s">
        <v>255</v>
      </c>
      <c r="O91" s="380"/>
    </row>
    <row r="92" spans="1:15" s="384" customFormat="1" ht="67.5" customHeight="1">
      <c r="A92" s="379">
        <v>86</v>
      </c>
      <c r="B92" s="380" t="s">
        <v>1199</v>
      </c>
      <c r="C92" s="379" t="s">
        <v>653</v>
      </c>
      <c r="D92" s="381" t="s">
        <v>654</v>
      </c>
      <c r="E92" s="379" t="s">
        <v>22</v>
      </c>
      <c r="F92" s="379" t="s">
        <v>23</v>
      </c>
      <c r="G92" s="379" t="s">
        <v>657</v>
      </c>
      <c r="H92" s="379">
        <v>62.5</v>
      </c>
      <c r="I92" s="379">
        <v>57.5</v>
      </c>
      <c r="J92" s="379">
        <v>5</v>
      </c>
      <c r="K92" s="379" t="s">
        <v>37</v>
      </c>
      <c r="L92" s="379" t="s">
        <v>47</v>
      </c>
      <c r="M92" s="379" t="s">
        <v>50</v>
      </c>
      <c r="N92" s="379" t="s">
        <v>308</v>
      </c>
      <c r="O92" s="380"/>
    </row>
    <row r="93" spans="1:15" s="384" customFormat="1" ht="67.5" customHeight="1">
      <c r="A93" s="379">
        <v>87</v>
      </c>
      <c r="B93" s="380" t="s">
        <v>1208</v>
      </c>
      <c r="C93" s="379" t="s">
        <v>653</v>
      </c>
      <c r="D93" s="381" t="s">
        <v>660</v>
      </c>
      <c r="E93" s="379" t="s">
        <v>22</v>
      </c>
      <c r="F93" s="379" t="s">
        <v>32</v>
      </c>
      <c r="G93" s="379" t="s">
        <v>663</v>
      </c>
      <c r="H93" s="379">
        <v>85</v>
      </c>
      <c r="I93" s="379">
        <v>80</v>
      </c>
      <c r="J93" s="379">
        <v>5</v>
      </c>
      <c r="K93" s="379" t="s">
        <v>37</v>
      </c>
      <c r="L93" s="379" t="s">
        <v>78</v>
      </c>
      <c r="M93" s="379" t="s">
        <v>178</v>
      </c>
      <c r="N93" s="379" t="s">
        <v>80</v>
      </c>
      <c r="O93" s="380"/>
    </row>
    <row r="94" spans="1:15" s="384" customFormat="1" ht="67.5" customHeight="1">
      <c r="A94" s="379">
        <v>88</v>
      </c>
      <c r="B94" s="380" t="s">
        <v>1179</v>
      </c>
      <c r="C94" s="379" t="s">
        <v>666</v>
      </c>
      <c r="D94" s="381" t="s">
        <v>667</v>
      </c>
      <c r="E94" s="379" t="s">
        <v>22</v>
      </c>
      <c r="F94" s="379" t="s">
        <v>23</v>
      </c>
      <c r="G94" s="379" t="s">
        <v>670</v>
      </c>
      <c r="H94" s="379">
        <v>87.5</v>
      </c>
      <c r="I94" s="379">
        <v>82.5</v>
      </c>
      <c r="J94" s="379">
        <v>5</v>
      </c>
      <c r="K94" s="379" t="s">
        <v>37</v>
      </c>
      <c r="L94" s="379" t="s">
        <v>36</v>
      </c>
      <c r="M94" s="379" t="s">
        <v>672</v>
      </c>
      <c r="N94" s="379" t="s">
        <v>673</v>
      </c>
      <c r="O94" s="380"/>
    </row>
    <row r="95" spans="1:15" s="384" customFormat="1" ht="67.5" customHeight="1">
      <c r="A95" s="379">
        <v>89</v>
      </c>
      <c r="B95" s="380" t="s">
        <v>1216</v>
      </c>
      <c r="C95" s="379" t="s">
        <v>675</v>
      </c>
      <c r="D95" s="381">
        <v>35002</v>
      </c>
      <c r="E95" s="379" t="s">
        <v>72</v>
      </c>
      <c r="F95" s="379" t="s">
        <v>23</v>
      </c>
      <c r="G95" s="379" t="s">
        <v>678</v>
      </c>
      <c r="H95" s="379">
        <v>67.5</v>
      </c>
      <c r="I95" s="379">
        <v>62.5</v>
      </c>
      <c r="J95" s="379">
        <v>5</v>
      </c>
      <c r="K95" s="379" t="s">
        <v>263</v>
      </c>
      <c r="L95" s="379" t="s">
        <v>78</v>
      </c>
      <c r="M95" s="379" t="s">
        <v>187</v>
      </c>
      <c r="N95" s="379" t="s">
        <v>86</v>
      </c>
      <c r="O95" s="380"/>
    </row>
    <row r="96" spans="1:15" s="384" customFormat="1" ht="67.5" customHeight="1">
      <c r="A96" s="379">
        <v>90</v>
      </c>
      <c r="B96" s="380" t="s">
        <v>1240</v>
      </c>
      <c r="C96" s="379" t="s">
        <v>681</v>
      </c>
      <c r="D96" s="381" t="s">
        <v>682</v>
      </c>
      <c r="E96" s="379" t="s">
        <v>22</v>
      </c>
      <c r="F96" s="379" t="s">
        <v>268</v>
      </c>
      <c r="G96" s="379" t="s">
        <v>685</v>
      </c>
      <c r="H96" s="379">
        <v>85</v>
      </c>
      <c r="I96" s="379">
        <v>80</v>
      </c>
      <c r="J96" s="379">
        <v>5</v>
      </c>
      <c r="K96" s="379" t="s">
        <v>437</v>
      </c>
      <c r="L96" s="379" t="s">
        <v>58</v>
      </c>
      <c r="M96" s="379" t="s">
        <v>285</v>
      </c>
      <c r="N96" s="379" t="s">
        <v>119</v>
      </c>
      <c r="O96" s="380"/>
    </row>
    <row r="97" spans="1:15" s="384" customFormat="1" ht="67.5" customHeight="1">
      <c r="A97" s="379">
        <v>91</v>
      </c>
      <c r="B97" s="380" t="s">
        <v>1230</v>
      </c>
      <c r="C97" s="379" t="s">
        <v>688</v>
      </c>
      <c r="D97" s="381" t="s">
        <v>689</v>
      </c>
      <c r="E97" s="379" t="s">
        <v>22</v>
      </c>
      <c r="F97" s="379" t="s">
        <v>23</v>
      </c>
      <c r="G97" s="379" t="s">
        <v>692</v>
      </c>
      <c r="H97" s="379">
        <v>75</v>
      </c>
      <c r="I97" s="379">
        <v>70</v>
      </c>
      <c r="J97" s="379">
        <v>5</v>
      </c>
      <c r="K97" s="379" t="s">
        <v>37</v>
      </c>
      <c r="L97" s="379" t="s">
        <v>58</v>
      </c>
      <c r="M97" s="379" t="s">
        <v>604</v>
      </c>
      <c r="N97" s="379" t="s">
        <v>86</v>
      </c>
      <c r="O97" s="380"/>
    </row>
    <row r="98" spans="1:15" s="384" customFormat="1" ht="67.5" customHeight="1">
      <c r="A98" s="379">
        <v>92</v>
      </c>
      <c r="B98" s="380" t="s">
        <v>1177</v>
      </c>
      <c r="C98" s="379" t="s">
        <v>824</v>
      </c>
      <c r="D98" s="381">
        <v>34020</v>
      </c>
      <c r="E98" s="379" t="s">
        <v>22</v>
      </c>
      <c r="F98" s="379" t="s">
        <v>23</v>
      </c>
      <c r="G98" s="379" t="s">
        <v>827</v>
      </c>
      <c r="H98" s="379">
        <v>90</v>
      </c>
      <c r="I98" s="379">
        <v>85</v>
      </c>
      <c r="J98" s="379">
        <v>5</v>
      </c>
      <c r="K98" s="379" t="s">
        <v>37</v>
      </c>
      <c r="L98" s="379" t="s">
        <v>58</v>
      </c>
      <c r="M98" s="379" t="s">
        <v>486</v>
      </c>
      <c r="N98" s="379"/>
      <c r="O98" s="380"/>
    </row>
    <row r="99" spans="1:15" s="384" customFormat="1" ht="67.5" customHeight="1">
      <c r="A99" s="379">
        <v>93</v>
      </c>
      <c r="B99" s="380" t="s">
        <v>1225</v>
      </c>
      <c r="C99" s="379" t="s">
        <v>830</v>
      </c>
      <c r="D99" s="381" t="s">
        <v>831</v>
      </c>
      <c r="E99" s="379" t="s">
        <v>22</v>
      </c>
      <c r="F99" s="379" t="s">
        <v>23</v>
      </c>
      <c r="G99" s="379" t="s">
        <v>834</v>
      </c>
      <c r="H99" s="379">
        <v>75</v>
      </c>
      <c r="I99" s="379">
        <v>70</v>
      </c>
      <c r="J99" s="379">
        <v>5</v>
      </c>
      <c r="K99" s="379" t="s">
        <v>37</v>
      </c>
      <c r="L99" s="379" t="s">
        <v>58</v>
      </c>
      <c r="M99" s="379" t="s">
        <v>604</v>
      </c>
      <c r="N99" s="379" t="s">
        <v>68</v>
      </c>
      <c r="O99" s="380"/>
    </row>
    <row r="100" spans="1:15" s="384" customFormat="1" ht="67.5" customHeight="1">
      <c r="A100" s="379">
        <v>94</v>
      </c>
      <c r="B100" s="380" t="s">
        <v>1235</v>
      </c>
      <c r="C100" s="379" t="s">
        <v>878</v>
      </c>
      <c r="D100" s="381" t="s">
        <v>879</v>
      </c>
      <c r="E100" s="379" t="s">
        <v>72</v>
      </c>
      <c r="F100" s="379" t="s">
        <v>23</v>
      </c>
      <c r="G100" s="379" t="s">
        <v>882</v>
      </c>
      <c r="H100" s="379">
        <v>92.5</v>
      </c>
      <c r="I100" s="379">
        <v>87.5</v>
      </c>
      <c r="J100" s="379">
        <v>5</v>
      </c>
      <c r="K100" s="379" t="s">
        <v>37</v>
      </c>
      <c r="L100" s="379" t="s">
        <v>58</v>
      </c>
      <c r="M100" s="379" t="s">
        <v>611</v>
      </c>
      <c r="N100" s="379" t="s">
        <v>59</v>
      </c>
      <c r="O100" s="380"/>
    </row>
    <row r="101" spans="1:15" s="384" customFormat="1" ht="67.5" customHeight="1">
      <c r="A101" s="379">
        <v>95</v>
      </c>
      <c r="B101" s="380" t="s">
        <v>1230</v>
      </c>
      <c r="C101" s="379" t="s">
        <v>885</v>
      </c>
      <c r="D101" s="381" t="s">
        <v>886</v>
      </c>
      <c r="E101" s="379" t="s">
        <v>22</v>
      </c>
      <c r="F101" s="379" t="s">
        <v>23</v>
      </c>
      <c r="G101" s="379" t="s">
        <v>889</v>
      </c>
      <c r="H101" s="379">
        <v>70</v>
      </c>
      <c r="I101" s="379">
        <v>65</v>
      </c>
      <c r="J101" s="379">
        <v>5</v>
      </c>
      <c r="K101" s="379" t="s">
        <v>79</v>
      </c>
      <c r="L101" s="379" t="s">
        <v>58</v>
      </c>
      <c r="M101" s="379" t="s">
        <v>486</v>
      </c>
      <c r="N101" s="379" t="s">
        <v>145</v>
      </c>
      <c r="O101" s="380"/>
    </row>
    <row r="102" spans="1:15" s="384" customFormat="1" ht="67.5" customHeight="1">
      <c r="A102" s="379">
        <v>96</v>
      </c>
      <c r="B102" s="380" t="s">
        <v>1260</v>
      </c>
      <c r="C102" s="379" t="s">
        <v>709</v>
      </c>
      <c r="D102" s="381" t="s">
        <v>710</v>
      </c>
      <c r="E102" s="379" t="s">
        <v>22</v>
      </c>
      <c r="F102" s="379" t="s">
        <v>32</v>
      </c>
      <c r="G102" s="379" t="s">
        <v>713</v>
      </c>
      <c r="H102" s="379">
        <v>62.5</v>
      </c>
      <c r="I102" s="379">
        <v>57.5</v>
      </c>
      <c r="J102" s="379">
        <v>5</v>
      </c>
      <c r="K102" s="379" t="s">
        <v>37</v>
      </c>
      <c r="L102" s="379" t="s">
        <v>58</v>
      </c>
      <c r="M102" s="379" t="s">
        <v>59</v>
      </c>
      <c r="N102" s="379" t="s">
        <v>67</v>
      </c>
      <c r="O102" s="380"/>
    </row>
    <row r="103" spans="1:15" s="384" customFormat="1" ht="67.5" customHeight="1">
      <c r="A103" s="379">
        <v>97</v>
      </c>
      <c r="B103" s="380" t="s">
        <v>1175</v>
      </c>
      <c r="C103" s="379" t="s">
        <v>716</v>
      </c>
      <c r="D103" s="381" t="s">
        <v>717</v>
      </c>
      <c r="E103" s="379" t="s">
        <v>22</v>
      </c>
      <c r="F103" s="379" t="s">
        <v>32</v>
      </c>
      <c r="G103" s="379" t="s">
        <v>720</v>
      </c>
      <c r="H103" s="379">
        <v>97.5</v>
      </c>
      <c r="I103" s="379">
        <v>92.5</v>
      </c>
      <c r="J103" s="379">
        <v>5</v>
      </c>
      <c r="K103" s="379" t="s">
        <v>79</v>
      </c>
      <c r="L103" s="379" t="s">
        <v>36</v>
      </c>
      <c r="M103" s="379" t="s">
        <v>722</v>
      </c>
      <c r="N103" s="379" t="s">
        <v>672</v>
      </c>
      <c r="O103" s="380"/>
    </row>
    <row r="104" spans="1:15" s="384" customFormat="1" ht="67.5" customHeight="1">
      <c r="A104" s="379">
        <v>98</v>
      </c>
      <c r="B104" s="380" t="s">
        <v>1241</v>
      </c>
      <c r="C104" s="379" t="s">
        <v>716</v>
      </c>
      <c r="D104" s="381" t="s">
        <v>724</v>
      </c>
      <c r="E104" s="379" t="s">
        <v>22</v>
      </c>
      <c r="F104" s="379" t="s">
        <v>23</v>
      </c>
      <c r="G104" s="379" t="s">
        <v>727</v>
      </c>
      <c r="H104" s="379">
        <v>77.5</v>
      </c>
      <c r="I104" s="379">
        <v>72.5</v>
      </c>
      <c r="J104" s="379">
        <v>5</v>
      </c>
      <c r="K104" s="379" t="s">
        <v>37</v>
      </c>
      <c r="L104" s="379" t="s">
        <v>58</v>
      </c>
      <c r="M104" s="379" t="s">
        <v>145</v>
      </c>
      <c r="N104" s="379" t="s">
        <v>68</v>
      </c>
      <c r="O104" s="380"/>
    </row>
    <row r="105" spans="1:15" s="384" customFormat="1" ht="67.5" customHeight="1">
      <c r="A105" s="379">
        <v>99</v>
      </c>
      <c r="B105" s="380" t="s">
        <v>1262</v>
      </c>
      <c r="C105" s="379" t="s">
        <v>716</v>
      </c>
      <c r="D105" s="381" t="s">
        <v>730</v>
      </c>
      <c r="E105" s="379" t="s">
        <v>22</v>
      </c>
      <c r="F105" s="379" t="s">
        <v>731</v>
      </c>
      <c r="G105" s="379" t="s">
        <v>734</v>
      </c>
      <c r="H105" s="379">
        <v>60</v>
      </c>
      <c r="I105" s="379">
        <v>55</v>
      </c>
      <c r="J105" s="379">
        <v>5</v>
      </c>
      <c r="K105" s="379" t="s">
        <v>437</v>
      </c>
      <c r="L105" s="379" t="s">
        <v>58</v>
      </c>
      <c r="M105" s="379" t="s">
        <v>119</v>
      </c>
      <c r="N105" s="379" t="s">
        <v>285</v>
      </c>
      <c r="O105" s="380"/>
    </row>
    <row r="106" spans="1:15" s="384" customFormat="1" ht="67.5" customHeight="1">
      <c r="A106" s="379">
        <v>100</v>
      </c>
      <c r="B106" s="380" t="s">
        <v>1172</v>
      </c>
      <c r="C106" s="379" t="s">
        <v>695</v>
      </c>
      <c r="D106" s="381" t="s">
        <v>696</v>
      </c>
      <c r="E106" s="379" t="s">
        <v>22</v>
      </c>
      <c r="F106" s="379" t="s">
        <v>23</v>
      </c>
      <c r="G106" s="379" t="s">
        <v>699</v>
      </c>
      <c r="H106" s="379">
        <v>62.5</v>
      </c>
      <c r="I106" s="379">
        <v>57.5</v>
      </c>
      <c r="J106" s="379">
        <v>5</v>
      </c>
      <c r="K106" s="379" t="s">
        <v>37</v>
      </c>
      <c r="L106" s="379" t="s">
        <v>36</v>
      </c>
      <c r="M106" s="379" t="s">
        <v>700</v>
      </c>
      <c r="N106" s="379" t="s">
        <v>651</v>
      </c>
      <c r="O106" s="380"/>
    </row>
    <row r="107" spans="1:15" s="384" customFormat="1" ht="67.5" customHeight="1">
      <c r="A107" s="379">
        <v>101</v>
      </c>
      <c r="B107" s="400" t="s">
        <v>1247</v>
      </c>
      <c r="C107" s="393" t="s">
        <v>695</v>
      </c>
      <c r="D107" s="394">
        <v>35169</v>
      </c>
      <c r="E107" s="388" t="s">
        <v>22</v>
      </c>
      <c r="F107" s="388" t="s">
        <v>32</v>
      </c>
      <c r="G107" s="390" t="s">
        <v>1274</v>
      </c>
      <c r="H107" s="388">
        <v>80</v>
      </c>
      <c r="I107" s="388">
        <v>75</v>
      </c>
      <c r="J107" s="388">
        <v>5</v>
      </c>
      <c r="K107" s="379" t="s">
        <v>79</v>
      </c>
      <c r="L107" s="379" t="s">
        <v>58</v>
      </c>
      <c r="M107" s="388" t="s">
        <v>59</v>
      </c>
      <c r="N107" s="390" t="s">
        <v>1273</v>
      </c>
      <c r="O107" s="391"/>
    </row>
    <row r="108" spans="1:15" s="384" customFormat="1" ht="67.5" customHeight="1">
      <c r="A108" s="379">
        <v>102</v>
      </c>
      <c r="B108" s="380" t="s">
        <v>1205</v>
      </c>
      <c r="C108" s="379" t="s">
        <v>702</v>
      </c>
      <c r="D108" s="381" t="s">
        <v>703</v>
      </c>
      <c r="E108" s="379" t="s">
        <v>72</v>
      </c>
      <c r="F108" s="379" t="s">
        <v>23</v>
      </c>
      <c r="G108" s="379" t="s">
        <v>706</v>
      </c>
      <c r="H108" s="379">
        <v>92.5</v>
      </c>
      <c r="I108" s="379">
        <v>87.5</v>
      </c>
      <c r="J108" s="379">
        <v>5</v>
      </c>
      <c r="K108" s="379" t="s">
        <v>79</v>
      </c>
      <c r="L108" s="379" t="s">
        <v>78</v>
      </c>
      <c r="M108" s="379" t="s">
        <v>493</v>
      </c>
      <c r="N108" s="379" t="s">
        <v>80</v>
      </c>
      <c r="O108" s="380"/>
    </row>
    <row r="109" spans="1:15" s="384" customFormat="1" ht="67.5" customHeight="1">
      <c r="A109" s="379">
        <v>103</v>
      </c>
      <c r="B109" s="380" t="s">
        <v>1236</v>
      </c>
      <c r="C109" s="379" t="s">
        <v>736</v>
      </c>
      <c r="D109" s="381" t="s">
        <v>737</v>
      </c>
      <c r="E109" s="379" t="s">
        <v>72</v>
      </c>
      <c r="F109" s="379" t="s">
        <v>23</v>
      </c>
      <c r="G109" s="379" t="s">
        <v>740</v>
      </c>
      <c r="H109" s="379">
        <v>90</v>
      </c>
      <c r="I109" s="379">
        <v>85</v>
      </c>
      <c r="J109" s="379">
        <v>5</v>
      </c>
      <c r="K109" s="379" t="s">
        <v>37</v>
      </c>
      <c r="L109" s="379" t="s">
        <v>58</v>
      </c>
      <c r="M109" s="379" t="s">
        <v>67</v>
      </c>
      <c r="N109" s="379" t="s">
        <v>145</v>
      </c>
      <c r="O109" s="380"/>
    </row>
    <row r="110" spans="1:15" s="384" customFormat="1" ht="67.5" customHeight="1">
      <c r="A110" s="379">
        <v>104</v>
      </c>
      <c r="B110" s="380" t="s">
        <v>1177</v>
      </c>
      <c r="C110" s="379" t="s">
        <v>736</v>
      </c>
      <c r="D110" s="381" t="s">
        <v>744</v>
      </c>
      <c r="E110" s="379" t="s">
        <v>22</v>
      </c>
      <c r="F110" s="379" t="s">
        <v>32</v>
      </c>
      <c r="G110" s="379" t="s">
        <v>747</v>
      </c>
      <c r="H110" s="379">
        <v>95</v>
      </c>
      <c r="I110" s="379">
        <v>90</v>
      </c>
      <c r="J110" s="379">
        <v>5</v>
      </c>
      <c r="K110" s="379" t="s">
        <v>748</v>
      </c>
      <c r="L110" s="379" t="s">
        <v>36</v>
      </c>
      <c r="M110" s="379" t="s">
        <v>749</v>
      </c>
      <c r="N110" s="379" t="s">
        <v>610</v>
      </c>
      <c r="O110" s="380"/>
    </row>
    <row r="111" spans="1:15" s="384" customFormat="1" ht="67.5" customHeight="1">
      <c r="A111" s="379">
        <v>105</v>
      </c>
      <c r="B111" s="380" t="s">
        <v>1177</v>
      </c>
      <c r="C111" s="379" t="s">
        <v>751</v>
      </c>
      <c r="D111" s="381" t="s">
        <v>752</v>
      </c>
      <c r="E111" s="379" t="s">
        <v>22</v>
      </c>
      <c r="F111" s="379" t="s">
        <v>23</v>
      </c>
      <c r="G111" s="379" t="s">
        <v>755</v>
      </c>
      <c r="H111" s="379">
        <v>72.5</v>
      </c>
      <c r="I111" s="379">
        <v>67.5</v>
      </c>
      <c r="J111" s="379">
        <v>5</v>
      </c>
      <c r="K111" s="379" t="s">
        <v>37</v>
      </c>
      <c r="L111" s="379" t="s">
        <v>47</v>
      </c>
      <c r="M111" s="379" t="s">
        <v>163</v>
      </c>
      <c r="N111" s="379" t="s">
        <v>162</v>
      </c>
      <c r="O111" s="380"/>
    </row>
    <row r="112" spans="1:15" s="384" customFormat="1" ht="67.5" customHeight="1">
      <c r="A112" s="379">
        <v>106</v>
      </c>
      <c r="B112" s="380" t="s">
        <v>1227</v>
      </c>
      <c r="C112" s="379" t="s">
        <v>751</v>
      </c>
      <c r="D112" s="381">
        <v>36132</v>
      </c>
      <c r="E112" s="379" t="s">
        <v>22</v>
      </c>
      <c r="F112" s="379" t="s">
        <v>23</v>
      </c>
      <c r="G112" s="379" t="s">
        <v>761</v>
      </c>
      <c r="H112" s="379">
        <v>72.5</v>
      </c>
      <c r="I112" s="379">
        <v>67.5</v>
      </c>
      <c r="J112" s="379">
        <v>5</v>
      </c>
      <c r="K112" s="379" t="s">
        <v>37</v>
      </c>
      <c r="L112" s="379" t="s">
        <v>27</v>
      </c>
      <c r="M112" s="379" t="s">
        <v>971</v>
      </c>
      <c r="N112" s="379" t="s">
        <v>970</v>
      </c>
      <c r="O112" s="380"/>
    </row>
    <row r="113" spans="1:15" s="384" customFormat="1" ht="67.5" customHeight="1">
      <c r="A113" s="379">
        <v>107</v>
      </c>
      <c r="B113" s="380" t="s">
        <v>1237</v>
      </c>
      <c r="C113" s="379" t="s">
        <v>765</v>
      </c>
      <c r="D113" s="381" t="s">
        <v>766</v>
      </c>
      <c r="E113" s="379" t="s">
        <v>22</v>
      </c>
      <c r="F113" s="379" t="s">
        <v>32</v>
      </c>
      <c r="G113" s="379" t="s">
        <v>498</v>
      </c>
      <c r="H113" s="379">
        <v>90</v>
      </c>
      <c r="I113" s="379">
        <v>85</v>
      </c>
      <c r="J113" s="379">
        <v>5</v>
      </c>
      <c r="K113" s="379" t="s">
        <v>37</v>
      </c>
      <c r="L113" s="379" t="s">
        <v>58</v>
      </c>
      <c r="M113" s="379" t="s">
        <v>60</v>
      </c>
      <c r="N113" s="379" t="s">
        <v>145</v>
      </c>
      <c r="O113" s="380"/>
    </row>
    <row r="114" spans="1:15" s="384" customFormat="1" ht="67.5" customHeight="1">
      <c r="A114" s="379">
        <v>108</v>
      </c>
      <c r="B114" s="380" t="s">
        <v>1257</v>
      </c>
      <c r="C114" s="379" t="s">
        <v>771</v>
      </c>
      <c r="D114" s="381" t="s">
        <v>772</v>
      </c>
      <c r="E114" s="379" t="s">
        <v>22</v>
      </c>
      <c r="F114" s="379" t="s">
        <v>23</v>
      </c>
      <c r="G114" s="379" t="s">
        <v>775</v>
      </c>
      <c r="H114" s="379">
        <v>70</v>
      </c>
      <c r="I114" s="379">
        <v>65</v>
      </c>
      <c r="J114" s="379">
        <v>5</v>
      </c>
      <c r="K114" s="379" t="s">
        <v>79</v>
      </c>
      <c r="L114" s="379" t="s">
        <v>58</v>
      </c>
      <c r="M114" s="379" t="s">
        <v>86</v>
      </c>
      <c r="N114" s="379"/>
      <c r="O114" s="380"/>
    </row>
    <row r="115" spans="1:15" s="384" customFormat="1" ht="67.5" customHeight="1">
      <c r="A115" s="379">
        <v>109</v>
      </c>
      <c r="B115" s="380" t="s">
        <v>1192</v>
      </c>
      <c r="C115" s="379" t="s">
        <v>804</v>
      </c>
      <c r="D115" s="381" t="s">
        <v>805</v>
      </c>
      <c r="E115" s="379" t="s">
        <v>22</v>
      </c>
      <c r="F115" s="379" t="s">
        <v>23</v>
      </c>
      <c r="G115" s="379" t="s">
        <v>808</v>
      </c>
      <c r="H115" s="379">
        <v>70</v>
      </c>
      <c r="I115" s="379">
        <v>65</v>
      </c>
      <c r="J115" s="379">
        <v>5</v>
      </c>
      <c r="K115" s="379" t="s">
        <v>37</v>
      </c>
      <c r="L115" s="379" t="s">
        <v>106</v>
      </c>
      <c r="M115" s="379" t="s">
        <v>314</v>
      </c>
      <c r="N115" s="379" t="s">
        <v>315</v>
      </c>
      <c r="O115" s="380"/>
    </row>
    <row r="116" spans="1:15" s="384" customFormat="1" ht="67.5" customHeight="1">
      <c r="A116" s="379">
        <v>110</v>
      </c>
      <c r="B116" s="380" t="s">
        <v>1223</v>
      </c>
      <c r="C116" s="379" t="s">
        <v>811</v>
      </c>
      <c r="D116" s="381" t="s">
        <v>812</v>
      </c>
      <c r="E116" s="379" t="s">
        <v>22</v>
      </c>
      <c r="F116" s="379" t="s">
        <v>23</v>
      </c>
      <c r="G116" s="379" t="s">
        <v>815</v>
      </c>
      <c r="H116" s="379">
        <v>85</v>
      </c>
      <c r="I116" s="379">
        <v>80</v>
      </c>
      <c r="J116" s="379">
        <v>5</v>
      </c>
      <c r="K116" s="379" t="s">
        <v>37</v>
      </c>
      <c r="L116" s="379" t="s">
        <v>27</v>
      </c>
      <c r="M116" s="379" t="s">
        <v>408</v>
      </c>
      <c r="N116" s="379" t="s">
        <v>324</v>
      </c>
      <c r="O116" s="380"/>
    </row>
    <row r="117" spans="1:15" s="384" customFormat="1" ht="67.5" customHeight="1">
      <c r="A117" s="379">
        <v>111</v>
      </c>
      <c r="B117" s="400" t="s">
        <v>1275</v>
      </c>
      <c r="C117" s="393" t="s">
        <v>945</v>
      </c>
      <c r="D117" s="394">
        <v>37123</v>
      </c>
      <c r="E117" s="388" t="s">
        <v>22</v>
      </c>
      <c r="F117" s="388" t="s">
        <v>23</v>
      </c>
      <c r="G117" s="390" t="s">
        <v>1276</v>
      </c>
      <c r="H117" s="388">
        <v>77.5</v>
      </c>
      <c r="I117" s="388">
        <v>72.5</v>
      </c>
      <c r="J117" s="388">
        <v>5</v>
      </c>
      <c r="K117" s="379" t="s">
        <v>79</v>
      </c>
      <c r="L117" s="379" t="s">
        <v>27</v>
      </c>
      <c r="M117" s="388" t="s">
        <v>1277</v>
      </c>
      <c r="N117" s="390" t="s">
        <v>1272</v>
      </c>
      <c r="O117" s="391"/>
    </row>
    <row r="118" spans="1:15" s="384" customFormat="1" ht="67.5" customHeight="1">
      <c r="A118" s="379">
        <v>112</v>
      </c>
      <c r="B118" s="380" t="s">
        <v>1259</v>
      </c>
      <c r="C118" s="379" t="s">
        <v>818</v>
      </c>
      <c r="D118" s="381" t="s">
        <v>819</v>
      </c>
      <c r="E118" s="379" t="s">
        <v>22</v>
      </c>
      <c r="F118" s="379" t="s">
        <v>23</v>
      </c>
      <c r="G118" s="379" t="s">
        <v>822</v>
      </c>
      <c r="H118" s="379">
        <v>67.5</v>
      </c>
      <c r="I118" s="379">
        <v>62.5</v>
      </c>
      <c r="J118" s="379">
        <v>5</v>
      </c>
      <c r="K118" s="379" t="s">
        <v>37</v>
      </c>
      <c r="L118" s="379" t="s">
        <v>58</v>
      </c>
      <c r="M118" s="379" t="s">
        <v>68</v>
      </c>
      <c r="N118" s="379" t="s">
        <v>136</v>
      </c>
      <c r="O118" s="380"/>
    </row>
    <row r="119" spans="1:15" s="384" customFormat="1" ht="67.5" customHeight="1">
      <c r="A119" s="379">
        <v>113</v>
      </c>
      <c r="B119" s="380" t="s">
        <v>1252</v>
      </c>
      <c r="C119" s="379" t="s">
        <v>778</v>
      </c>
      <c r="D119" s="381" t="s">
        <v>779</v>
      </c>
      <c r="E119" s="379" t="s">
        <v>22</v>
      </c>
      <c r="F119" s="379" t="s">
        <v>23</v>
      </c>
      <c r="G119" s="379" t="s">
        <v>782</v>
      </c>
      <c r="H119" s="379">
        <v>75</v>
      </c>
      <c r="I119" s="379">
        <v>70</v>
      </c>
      <c r="J119" s="379">
        <v>5</v>
      </c>
      <c r="K119" s="379" t="s">
        <v>79</v>
      </c>
      <c r="L119" s="379" t="s">
        <v>58</v>
      </c>
      <c r="M119" s="379" t="s">
        <v>145</v>
      </c>
      <c r="N119" s="379" t="s">
        <v>611</v>
      </c>
      <c r="O119" s="380"/>
    </row>
    <row r="120" spans="1:15" s="384" customFormat="1" ht="67.5" customHeight="1">
      <c r="A120" s="379">
        <v>114</v>
      </c>
      <c r="B120" s="380" t="s">
        <v>1177</v>
      </c>
      <c r="C120" s="379" t="s">
        <v>785</v>
      </c>
      <c r="D120" s="381" t="s">
        <v>786</v>
      </c>
      <c r="E120" s="379" t="s">
        <v>22</v>
      </c>
      <c r="F120" s="379" t="s">
        <v>32</v>
      </c>
      <c r="G120" s="379" t="s">
        <v>789</v>
      </c>
      <c r="H120" s="379">
        <v>75</v>
      </c>
      <c r="I120" s="379">
        <v>70</v>
      </c>
      <c r="J120" s="379">
        <v>5</v>
      </c>
      <c r="K120" s="379" t="s">
        <v>37</v>
      </c>
      <c r="L120" s="379" t="s">
        <v>58</v>
      </c>
      <c r="M120" s="379" t="s">
        <v>557</v>
      </c>
      <c r="N120" s="379" t="s">
        <v>216</v>
      </c>
      <c r="O120" s="380"/>
    </row>
    <row r="121" spans="1:15" s="384" customFormat="1" ht="67.5" customHeight="1">
      <c r="A121" s="379">
        <v>115</v>
      </c>
      <c r="B121" s="380" t="s">
        <v>1218</v>
      </c>
      <c r="C121" s="379" t="s">
        <v>785</v>
      </c>
      <c r="D121" s="381" t="s">
        <v>792</v>
      </c>
      <c r="E121" s="379" t="s">
        <v>22</v>
      </c>
      <c r="F121" s="379" t="s">
        <v>23</v>
      </c>
      <c r="G121" s="379" t="s">
        <v>133</v>
      </c>
      <c r="H121" s="379">
        <v>60</v>
      </c>
      <c r="I121" s="379">
        <v>55</v>
      </c>
      <c r="J121" s="379">
        <v>5</v>
      </c>
      <c r="K121" s="379" t="s">
        <v>37</v>
      </c>
      <c r="L121" s="379" t="s">
        <v>78</v>
      </c>
      <c r="M121" s="379" t="s">
        <v>81</v>
      </c>
      <c r="N121" s="379" t="s">
        <v>187</v>
      </c>
      <c r="O121" s="380"/>
    </row>
    <row r="122" spans="1:15" s="384" customFormat="1" ht="67.5" customHeight="1">
      <c r="A122" s="379">
        <v>116</v>
      </c>
      <c r="B122" s="380" t="s">
        <v>1248</v>
      </c>
      <c r="C122" s="379" t="s">
        <v>797</v>
      </c>
      <c r="D122" s="381" t="s">
        <v>798</v>
      </c>
      <c r="E122" s="379" t="s">
        <v>22</v>
      </c>
      <c r="F122" s="379" t="s">
        <v>621</v>
      </c>
      <c r="G122" s="379" t="s">
        <v>801</v>
      </c>
      <c r="H122" s="379">
        <v>80</v>
      </c>
      <c r="I122" s="379">
        <v>75</v>
      </c>
      <c r="J122" s="379">
        <v>5</v>
      </c>
      <c r="K122" s="379" t="s">
        <v>37</v>
      </c>
      <c r="L122" s="379" t="s">
        <v>58</v>
      </c>
      <c r="M122" s="379" t="s">
        <v>486</v>
      </c>
      <c r="N122" s="379" t="s">
        <v>216</v>
      </c>
      <c r="O122" s="380"/>
    </row>
    <row r="123" spans="1:15" s="384" customFormat="1" ht="67.5" customHeight="1">
      <c r="A123" s="379">
        <v>117</v>
      </c>
      <c r="B123" s="380" t="s">
        <v>1233</v>
      </c>
      <c r="C123" s="379" t="s">
        <v>837</v>
      </c>
      <c r="D123" s="381" t="s">
        <v>838</v>
      </c>
      <c r="E123" s="379" t="s">
        <v>22</v>
      </c>
      <c r="F123" s="379" t="s">
        <v>23</v>
      </c>
      <c r="G123" s="379" t="s">
        <v>841</v>
      </c>
      <c r="H123" s="379">
        <v>95</v>
      </c>
      <c r="I123" s="379">
        <v>90</v>
      </c>
      <c r="J123" s="379">
        <v>5</v>
      </c>
      <c r="K123" s="379" t="s">
        <v>37</v>
      </c>
      <c r="L123" s="379" t="s">
        <v>58</v>
      </c>
      <c r="M123" s="379" t="s">
        <v>557</v>
      </c>
      <c r="N123" s="379" t="s">
        <v>68</v>
      </c>
      <c r="O123" s="380"/>
    </row>
    <row r="124" spans="1:15" s="384" customFormat="1" ht="67.5" customHeight="1">
      <c r="A124" s="379">
        <v>118</v>
      </c>
      <c r="B124" s="380" t="s">
        <v>1219</v>
      </c>
      <c r="C124" s="379" t="s">
        <v>837</v>
      </c>
      <c r="D124" s="381" t="s">
        <v>844</v>
      </c>
      <c r="E124" s="379" t="s">
        <v>22</v>
      </c>
      <c r="F124" s="379" t="s">
        <v>23</v>
      </c>
      <c r="G124" s="379" t="s">
        <v>847</v>
      </c>
      <c r="H124" s="379">
        <v>57.5</v>
      </c>
      <c r="I124" s="379">
        <v>52.5</v>
      </c>
      <c r="J124" s="379">
        <v>5</v>
      </c>
      <c r="K124" s="379" t="s">
        <v>406</v>
      </c>
      <c r="L124" s="379" t="s">
        <v>78</v>
      </c>
      <c r="M124" s="379" t="s">
        <v>178</v>
      </c>
      <c r="N124" s="379" t="s">
        <v>348</v>
      </c>
      <c r="O124" s="380"/>
    </row>
    <row r="125" spans="1:15" s="384" customFormat="1" ht="67.5" customHeight="1">
      <c r="A125" s="379">
        <v>119</v>
      </c>
      <c r="B125" s="380" t="s">
        <v>1172</v>
      </c>
      <c r="C125" s="379" t="s">
        <v>837</v>
      </c>
      <c r="D125" s="381" t="s">
        <v>850</v>
      </c>
      <c r="E125" s="379" t="s">
        <v>22</v>
      </c>
      <c r="F125" s="379" t="s">
        <v>23</v>
      </c>
      <c r="G125" s="379" t="s">
        <v>853</v>
      </c>
      <c r="H125" s="379">
        <v>67.5</v>
      </c>
      <c r="I125" s="379">
        <v>62.5</v>
      </c>
      <c r="J125" s="379">
        <v>5</v>
      </c>
      <c r="K125" s="379" t="s">
        <v>37</v>
      </c>
      <c r="L125" s="379" t="s">
        <v>58</v>
      </c>
      <c r="M125" s="379" t="s">
        <v>216</v>
      </c>
      <c r="N125" s="379" t="s">
        <v>974</v>
      </c>
      <c r="O125" s="380"/>
    </row>
    <row r="126" spans="1:15" s="384" customFormat="1" ht="67.5" customHeight="1">
      <c r="A126" s="379">
        <v>120</v>
      </c>
      <c r="B126" s="380" t="s">
        <v>1225</v>
      </c>
      <c r="C126" s="379" t="s">
        <v>857</v>
      </c>
      <c r="D126" s="381" t="s">
        <v>858</v>
      </c>
      <c r="E126" s="379" t="s">
        <v>22</v>
      </c>
      <c r="F126" s="379" t="s">
        <v>23</v>
      </c>
      <c r="G126" s="379" t="s">
        <v>861</v>
      </c>
      <c r="H126" s="379">
        <v>87.5</v>
      </c>
      <c r="I126" s="379">
        <v>82.5</v>
      </c>
      <c r="J126" s="379">
        <v>5</v>
      </c>
      <c r="K126" s="379" t="s">
        <v>37</v>
      </c>
      <c r="L126" s="379" t="s">
        <v>58</v>
      </c>
      <c r="M126" s="379" t="s">
        <v>611</v>
      </c>
      <c r="N126" s="379" t="s">
        <v>59</v>
      </c>
      <c r="O126" s="380"/>
    </row>
    <row r="127" spans="1:15" s="384" customFormat="1" ht="67.5" customHeight="1">
      <c r="A127" s="379">
        <v>121</v>
      </c>
      <c r="B127" s="380" t="s">
        <v>1212</v>
      </c>
      <c r="C127" s="379" t="s">
        <v>857</v>
      </c>
      <c r="D127" s="381" t="s">
        <v>863</v>
      </c>
      <c r="E127" s="379" t="s">
        <v>22</v>
      </c>
      <c r="F127" s="379" t="s">
        <v>23</v>
      </c>
      <c r="G127" s="379" t="s">
        <v>866</v>
      </c>
      <c r="H127" s="379">
        <v>77.5</v>
      </c>
      <c r="I127" s="379">
        <v>72.5</v>
      </c>
      <c r="J127" s="379">
        <v>5</v>
      </c>
      <c r="K127" s="379" t="s">
        <v>37</v>
      </c>
      <c r="L127" s="379" t="s">
        <v>78</v>
      </c>
      <c r="M127" s="379" t="s">
        <v>179</v>
      </c>
      <c r="N127" s="379" t="s">
        <v>80</v>
      </c>
      <c r="O127" s="380"/>
    </row>
    <row r="128" spans="1:15" s="384" customFormat="1" ht="67.5" customHeight="1">
      <c r="A128" s="379">
        <v>122</v>
      </c>
      <c r="B128" s="380" t="s">
        <v>1221</v>
      </c>
      <c r="C128" s="379" t="s">
        <v>869</v>
      </c>
      <c r="D128" s="381" t="s">
        <v>870</v>
      </c>
      <c r="E128" s="379" t="s">
        <v>22</v>
      </c>
      <c r="F128" s="379" t="s">
        <v>23</v>
      </c>
      <c r="G128" s="379" t="s">
        <v>873</v>
      </c>
      <c r="H128" s="379">
        <v>87.5</v>
      </c>
      <c r="I128" s="379">
        <v>82.5</v>
      </c>
      <c r="J128" s="379">
        <v>5</v>
      </c>
      <c r="K128" s="379" t="s">
        <v>875</v>
      </c>
      <c r="L128" s="379" t="s">
        <v>27</v>
      </c>
      <c r="M128" s="379" t="s">
        <v>876</v>
      </c>
      <c r="N128" s="379" t="s">
        <v>408</v>
      </c>
      <c r="O128" s="380"/>
    </row>
    <row r="129" spans="1:15" s="384" customFormat="1" ht="67.5" customHeight="1">
      <c r="A129" s="379">
        <v>123</v>
      </c>
      <c r="B129" s="380" t="s">
        <v>1249</v>
      </c>
      <c r="C129" s="379" t="s">
        <v>892</v>
      </c>
      <c r="D129" s="381" t="s">
        <v>893</v>
      </c>
      <c r="E129" s="379" t="s">
        <v>22</v>
      </c>
      <c r="F129" s="379" t="s">
        <v>23</v>
      </c>
      <c r="G129" s="379" t="s">
        <v>896</v>
      </c>
      <c r="H129" s="379">
        <v>80</v>
      </c>
      <c r="I129" s="379">
        <v>75</v>
      </c>
      <c r="J129" s="379">
        <v>5</v>
      </c>
      <c r="K129" s="379" t="s">
        <v>37</v>
      </c>
      <c r="L129" s="379" t="s">
        <v>58</v>
      </c>
      <c r="M129" s="379" t="s">
        <v>60</v>
      </c>
      <c r="N129" s="379" t="s">
        <v>145</v>
      </c>
      <c r="O129" s="380"/>
    </row>
    <row r="130" spans="1:15" s="384" customFormat="1" ht="67.5" customHeight="1">
      <c r="A130" s="379">
        <v>124</v>
      </c>
      <c r="B130" s="380" t="s">
        <v>1172</v>
      </c>
      <c r="C130" s="379" t="s">
        <v>899</v>
      </c>
      <c r="D130" s="381" t="s">
        <v>900</v>
      </c>
      <c r="E130" s="379" t="s">
        <v>22</v>
      </c>
      <c r="F130" s="379" t="s">
        <v>32</v>
      </c>
      <c r="G130" s="379" t="s">
        <v>903</v>
      </c>
      <c r="H130" s="379">
        <v>70</v>
      </c>
      <c r="I130" s="379">
        <v>65</v>
      </c>
      <c r="J130" s="379">
        <v>5</v>
      </c>
      <c r="K130" s="379" t="s">
        <v>37</v>
      </c>
      <c r="L130" s="379" t="s">
        <v>58</v>
      </c>
      <c r="M130" s="379" t="s">
        <v>611</v>
      </c>
      <c r="N130" s="379" t="s">
        <v>145</v>
      </c>
      <c r="O130" s="380"/>
    </row>
    <row r="131" spans="1:15" s="389" customFormat="1" ht="67.5" customHeight="1">
      <c r="A131" s="379">
        <v>125</v>
      </c>
      <c r="B131" s="401" t="s">
        <v>1234</v>
      </c>
      <c r="C131" s="395" t="s">
        <v>906</v>
      </c>
      <c r="D131" s="396" t="s">
        <v>907</v>
      </c>
      <c r="E131" s="379" t="s">
        <v>22</v>
      </c>
      <c r="F131" s="379" t="s">
        <v>23</v>
      </c>
      <c r="G131" s="397" t="s">
        <v>910</v>
      </c>
      <c r="H131" s="379">
        <v>95</v>
      </c>
      <c r="I131" s="379">
        <v>90</v>
      </c>
      <c r="J131" s="379">
        <v>5</v>
      </c>
      <c r="K131" s="379" t="s">
        <v>37</v>
      </c>
      <c r="L131" s="379" t="s">
        <v>58</v>
      </c>
      <c r="M131" s="379" t="s">
        <v>137</v>
      </c>
      <c r="N131" s="379" t="s">
        <v>60</v>
      </c>
      <c r="O131" s="380"/>
    </row>
    <row r="132" spans="1:15" s="389" customFormat="1" ht="67.5" customHeight="1">
      <c r="A132" s="379">
        <v>126</v>
      </c>
      <c r="B132" s="380" t="s">
        <v>1241</v>
      </c>
      <c r="C132" s="379" t="s">
        <v>913</v>
      </c>
      <c r="D132" s="381" t="s">
        <v>914</v>
      </c>
      <c r="E132" s="379" t="s">
        <v>22</v>
      </c>
      <c r="F132" s="379" t="s">
        <v>32</v>
      </c>
      <c r="G132" s="379" t="s">
        <v>917</v>
      </c>
      <c r="H132" s="379">
        <v>85</v>
      </c>
      <c r="I132" s="379">
        <v>80</v>
      </c>
      <c r="J132" s="379">
        <v>5</v>
      </c>
      <c r="K132" s="379" t="s">
        <v>79</v>
      </c>
      <c r="L132" s="379" t="s">
        <v>58</v>
      </c>
      <c r="M132" s="379" t="s">
        <v>67</v>
      </c>
      <c r="N132" s="379" t="s">
        <v>60</v>
      </c>
      <c r="O132" s="380"/>
    </row>
    <row r="133" spans="1:15" s="28" customFormat="1" ht="67.5" customHeight="1">
      <c r="A133" s="379">
        <v>127</v>
      </c>
      <c r="B133" s="380" t="s">
        <v>1187</v>
      </c>
      <c r="C133" s="379" t="s">
        <v>920</v>
      </c>
      <c r="D133" s="381" t="s">
        <v>921</v>
      </c>
      <c r="E133" s="379" t="s">
        <v>22</v>
      </c>
      <c r="F133" s="379" t="s">
        <v>23</v>
      </c>
      <c r="G133" s="379" t="s">
        <v>924</v>
      </c>
      <c r="H133" s="379">
        <v>75</v>
      </c>
      <c r="I133" s="379">
        <v>70</v>
      </c>
      <c r="J133" s="379">
        <v>5</v>
      </c>
      <c r="K133" s="379" t="s">
        <v>79</v>
      </c>
      <c r="L133" s="379" t="s">
        <v>36</v>
      </c>
      <c r="M133" s="379" t="s">
        <v>98</v>
      </c>
      <c r="N133" s="379" t="s">
        <v>145</v>
      </c>
      <c r="O133" s="380"/>
    </row>
  </sheetData>
  <autoFilter ref="A6:O133">
    <sortState ref="A7:O133">
      <sortCondition ref="C6:C133"/>
    </sortState>
  </autoFilter>
  <mergeCells count="3">
    <mergeCell ref="A3:O3"/>
    <mergeCell ref="A4:O4"/>
    <mergeCell ref="A1:D1"/>
  </mergeCells>
  <dataValidations count="1">
    <dataValidation type="custom" allowBlank="1" showDropDown="1" sqref="O22">
      <formula1>OR(NOT(ISERROR(DATEVALUE(O22))), AND(ISNUMBER(O22), LEFT(CELL("format", O22))="D"))</formula1>
    </dataValidation>
  </dataValidations>
  <pageMargins left="0.75" right="0.25" top="1" bottom="0.5" header="0.25" footer="0.25"/>
  <pageSetup paperSize="8" fitToHeight="0" orientation="landscape" verticalDpi="300" r:id="rId1"/>
  <headerFooter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68"/>
  <sheetViews>
    <sheetView topLeftCell="A4" zoomScale="85" zoomScaleNormal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O5" sqref="O5:Q5"/>
    </sheetView>
  </sheetViews>
  <sheetFormatPr defaultRowHeight="18.75"/>
  <cols>
    <col min="1" max="1" width="3.5546875" style="216" customWidth="1"/>
    <col min="2" max="2" width="49.5546875" style="173" customWidth="1"/>
    <col min="3" max="3" width="21.77734375" style="174" hidden="1" customWidth="1"/>
    <col min="4" max="4" width="10.5546875" style="174" customWidth="1"/>
    <col min="5" max="5" width="6.88671875" style="210" customWidth="1"/>
    <col min="6" max="6" width="8.109375" style="174" customWidth="1"/>
    <col min="7" max="7" width="7.77734375" style="215" customWidth="1"/>
    <col min="8" max="8" width="10.88671875" style="175" hidden="1" customWidth="1"/>
    <col min="9" max="9" width="20.109375" style="174" hidden="1" customWidth="1"/>
    <col min="10" max="10" width="18.109375" style="237" customWidth="1"/>
    <col min="11" max="11" width="11.109375" style="175" hidden="1" customWidth="1"/>
    <col min="12" max="12" width="19.33203125" style="176" customWidth="1"/>
    <col min="13" max="13" width="74.21875" style="174" hidden="1" customWidth="1"/>
    <col min="14" max="14" width="7.5546875" style="350" customWidth="1"/>
    <col min="15" max="15" width="7.44140625" style="279" customWidth="1"/>
    <col min="16" max="16" width="7.88671875" style="256" customWidth="1"/>
    <col min="17" max="17" width="9.21875" style="288" customWidth="1"/>
    <col min="18" max="18" width="7.5546875" style="299" customWidth="1"/>
    <col min="19" max="19" width="28.88671875" style="228" bestFit="1" customWidth="1"/>
    <col min="21" max="34" width="8.88671875" style="69"/>
    <col min="35" max="35" width="15.88671875" style="69" bestFit="1" customWidth="1"/>
    <col min="36" max="16384" width="8.88671875" style="69"/>
  </cols>
  <sheetData>
    <row r="1" spans="1:20" ht="18.75" customHeight="1">
      <c r="A1" s="330" t="s">
        <v>982</v>
      </c>
      <c r="B1" s="67"/>
      <c r="C1" s="68"/>
      <c r="D1" s="68"/>
      <c r="E1" s="184"/>
      <c r="F1" s="68"/>
      <c r="G1" s="184"/>
      <c r="H1" s="67"/>
      <c r="I1" s="67"/>
      <c r="J1" s="232"/>
      <c r="K1" s="67"/>
      <c r="L1" s="67"/>
      <c r="M1" s="67"/>
      <c r="N1" s="334"/>
      <c r="O1" s="255"/>
    </row>
    <row r="2" spans="1:20">
      <c r="A2" s="71" t="s">
        <v>983</v>
      </c>
      <c r="B2" s="70"/>
      <c r="C2" s="71"/>
      <c r="D2" s="71"/>
      <c r="E2" s="185"/>
      <c r="F2" s="71"/>
      <c r="G2" s="185"/>
      <c r="H2" s="70"/>
      <c r="I2" s="70"/>
      <c r="J2" s="233"/>
      <c r="K2" s="70"/>
      <c r="L2" s="70"/>
      <c r="M2" s="70"/>
      <c r="N2" s="335"/>
      <c r="O2" s="255"/>
    </row>
    <row r="3" spans="1:20" ht="19.5">
      <c r="A3" s="72"/>
      <c r="B3" s="73"/>
      <c r="C3" s="74"/>
      <c r="D3" s="74"/>
      <c r="E3" s="186"/>
      <c r="F3" s="74"/>
      <c r="G3" s="211"/>
      <c r="H3" s="71"/>
      <c r="I3" s="74"/>
      <c r="J3" s="73"/>
      <c r="K3" s="74"/>
      <c r="L3" s="74"/>
      <c r="M3" s="74"/>
      <c r="N3" s="335"/>
      <c r="O3" s="255"/>
    </row>
    <row r="4" spans="1:20" s="77" customFormat="1" ht="44.25" customHeight="1">
      <c r="A4" s="76" t="s">
        <v>984</v>
      </c>
      <c r="B4" s="75" t="s">
        <v>985</v>
      </c>
      <c r="C4" s="407" t="s">
        <v>986</v>
      </c>
      <c r="D4" s="407" t="s">
        <v>987</v>
      </c>
      <c r="E4" s="187" t="s">
        <v>988</v>
      </c>
      <c r="F4" s="76"/>
      <c r="G4" s="187"/>
      <c r="H4" s="75" t="s">
        <v>989</v>
      </c>
      <c r="I4" s="75"/>
      <c r="J4" s="234" t="s">
        <v>990</v>
      </c>
      <c r="K4" s="75"/>
      <c r="L4" s="75" t="s">
        <v>991</v>
      </c>
      <c r="M4" s="75" t="s">
        <v>992</v>
      </c>
      <c r="N4" s="409" t="s">
        <v>18</v>
      </c>
      <c r="O4" s="257"/>
      <c r="P4" s="256"/>
      <c r="Q4" s="288"/>
      <c r="R4" s="299"/>
      <c r="S4" s="228"/>
      <c r="T4"/>
    </row>
    <row r="5" spans="1:20" s="77" customFormat="1" ht="57.75" customHeight="1">
      <c r="A5" s="76"/>
      <c r="B5" s="75"/>
      <c r="C5" s="408"/>
      <c r="D5" s="408"/>
      <c r="E5" s="187" t="s">
        <v>993</v>
      </c>
      <c r="F5" s="76" t="s">
        <v>994</v>
      </c>
      <c r="G5" s="187" t="s">
        <v>995</v>
      </c>
      <c r="H5" s="78" t="s">
        <v>996</v>
      </c>
      <c r="I5" s="76" t="s">
        <v>997</v>
      </c>
      <c r="J5" s="234" t="s">
        <v>998</v>
      </c>
      <c r="K5" s="76" t="s">
        <v>999</v>
      </c>
      <c r="L5" s="75"/>
      <c r="M5" s="75"/>
      <c r="N5" s="410"/>
      <c r="O5" s="258" t="s">
        <v>1163</v>
      </c>
      <c r="P5" s="259" t="s">
        <v>1161</v>
      </c>
      <c r="Q5" s="289" t="s">
        <v>1162</v>
      </c>
      <c r="R5" s="300"/>
      <c r="S5" s="228"/>
      <c r="T5"/>
    </row>
    <row r="6" spans="1:20" ht="18.75" customHeight="1">
      <c r="A6" s="79">
        <v>-1</v>
      </c>
      <c r="B6" s="79">
        <v>-2</v>
      </c>
      <c r="C6" s="79">
        <v>-3</v>
      </c>
      <c r="D6" s="79">
        <v>-4</v>
      </c>
      <c r="E6" s="188">
        <v>-5</v>
      </c>
      <c r="F6" s="79">
        <v>-6</v>
      </c>
      <c r="G6" s="188">
        <v>-7</v>
      </c>
      <c r="H6" s="80">
        <v>-8</v>
      </c>
      <c r="I6" s="79">
        <v>-9</v>
      </c>
      <c r="J6" s="235">
        <v>-10</v>
      </c>
      <c r="K6" s="79">
        <v>-11</v>
      </c>
      <c r="L6" s="79">
        <v>-12</v>
      </c>
      <c r="M6" s="79">
        <v>-13</v>
      </c>
      <c r="N6" s="336">
        <v>-14</v>
      </c>
      <c r="O6" s="260"/>
      <c r="P6" s="259"/>
      <c r="Q6" s="290"/>
    </row>
    <row r="7" spans="1:20" s="83" customFormat="1" ht="63" customHeight="1">
      <c r="A7" s="81"/>
      <c r="B7" s="81" t="s">
        <v>1000</v>
      </c>
      <c r="C7" s="81"/>
      <c r="D7" s="81"/>
      <c r="E7" s="189"/>
      <c r="F7" s="81"/>
      <c r="G7" s="251"/>
      <c r="H7" s="231">
        <f t="shared" ref="H7:M7" si="0">SUM(H8:H367)</f>
        <v>14902.6</v>
      </c>
      <c r="I7" s="231">
        <f t="shared" si="0"/>
        <v>1175</v>
      </c>
      <c r="J7" s="231">
        <f t="shared" si="0"/>
        <v>0</v>
      </c>
      <c r="K7" s="231">
        <f t="shared" si="0"/>
        <v>0</v>
      </c>
      <c r="L7" s="231">
        <f t="shared" si="0"/>
        <v>0</v>
      </c>
      <c r="M7" s="231">
        <f t="shared" si="0"/>
        <v>0</v>
      </c>
      <c r="N7" s="230">
        <f>COUNTA(N10:N364)</f>
        <v>239</v>
      </c>
      <c r="O7" s="261">
        <f>SUM(O8:O367)</f>
        <v>134</v>
      </c>
      <c r="P7" s="261">
        <f>SUM(P8:P367)</f>
        <v>75</v>
      </c>
      <c r="Q7" s="291">
        <f>SUM(Q8:Q367)</f>
        <v>58</v>
      </c>
      <c r="R7" s="301"/>
      <c r="S7" s="281"/>
      <c r="T7" s="82"/>
    </row>
    <row r="8" spans="1:20" s="89" customFormat="1" ht="45.75" customHeight="1">
      <c r="A8" s="84" t="s">
        <v>1001</v>
      </c>
      <c r="B8" s="85" t="s">
        <v>1002</v>
      </c>
      <c r="C8" s="86">
        <v>143</v>
      </c>
      <c r="D8" s="86">
        <v>14</v>
      </c>
      <c r="E8" s="190">
        <f>SUM(E9:E19)</f>
        <v>5</v>
      </c>
      <c r="F8" s="86">
        <f>SUM(F9:F19)</f>
        <v>5</v>
      </c>
      <c r="G8" s="190"/>
      <c r="H8" s="87"/>
      <c r="I8" s="88"/>
      <c r="J8" s="236"/>
      <c r="K8" s="88"/>
      <c r="L8" s="88"/>
      <c r="M8" s="88"/>
      <c r="N8" s="337"/>
      <c r="O8" s="262"/>
      <c r="P8" s="259"/>
      <c r="Q8" s="290"/>
      <c r="R8" s="299"/>
      <c r="S8" s="228"/>
      <c r="T8"/>
    </row>
    <row r="9" spans="1:20" s="89" customFormat="1" ht="54.75" customHeight="1">
      <c r="A9" s="87">
        <v>1</v>
      </c>
      <c r="B9" s="90" t="s">
        <v>1003</v>
      </c>
      <c r="C9" s="88">
        <v>16</v>
      </c>
      <c r="D9" s="88">
        <v>1</v>
      </c>
      <c r="E9" s="191">
        <v>1</v>
      </c>
      <c r="F9" s="88">
        <v>1</v>
      </c>
      <c r="G9" s="191"/>
      <c r="H9" s="87" t="s">
        <v>1004</v>
      </c>
      <c r="I9" s="91" t="s">
        <v>1005</v>
      </c>
      <c r="J9" s="238" t="s">
        <v>36</v>
      </c>
      <c r="K9" s="88" t="s">
        <v>1006</v>
      </c>
      <c r="L9" s="88" t="s">
        <v>36</v>
      </c>
      <c r="M9" s="91" t="s">
        <v>1007</v>
      </c>
      <c r="N9" s="337"/>
      <c r="O9" s="262">
        <v>1</v>
      </c>
      <c r="P9" s="259"/>
      <c r="Q9" s="290"/>
      <c r="R9" s="299"/>
      <c r="S9" s="228"/>
      <c r="T9"/>
    </row>
    <row r="10" spans="1:20" customFormat="1">
      <c r="A10" s="1">
        <v>11</v>
      </c>
      <c r="B10" s="3" t="s">
        <v>440</v>
      </c>
      <c r="C10" s="4" t="s">
        <v>441</v>
      </c>
      <c r="D10" s="5" t="s">
        <v>442</v>
      </c>
      <c r="E10" s="8" t="s">
        <v>22</v>
      </c>
      <c r="F10" s="1" t="s">
        <v>23</v>
      </c>
      <c r="G10" s="8" t="s">
        <v>446</v>
      </c>
      <c r="H10" s="1" t="s">
        <v>376</v>
      </c>
      <c r="I10" s="1">
        <v>5</v>
      </c>
      <c r="J10" s="239" t="s">
        <v>36</v>
      </c>
      <c r="K10" s="6" t="s">
        <v>37</v>
      </c>
      <c r="L10" s="6" t="s">
        <v>447</v>
      </c>
      <c r="M10" s="6" t="s">
        <v>300</v>
      </c>
      <c r="N10" s="338" t="s">
        <v>1160</v>
      </c>
      <c r="O10" s="263"/>
      <c r="P10" s="259">
        <v>1</v>
      </c>
      <c r="Q10" s="290"/>
      <c r="R10" s="288"/>
      <c r="S10" s="228"/>
    </row>
    <row r="11" spans="1:20" s="89" customFormat="1" ht="53.25" customHeight="1">
      <c r="A11" s="87">
        <v>2</v>
      </c>
      <c r="B11" s="90" t="s">
        <v>1008</v>
      </c>
      <c r="C11" s="88">
        <v>17</v>
      </c>
      <c r="D11" s="88">
        <v>2</v>
      </c>
      <c r="E11" s="191">
        <v>1</v>
      </c>
      <c r="F11" s="88">
        <v>1</v>
      </c>
      <c r="G11" s="191"/>
      <c r="H11" s="87" t="s">
        <v>1004</v>
      </c>
      <c r="I11" s="91" t="s">
        <v>1005</v>
      </c>
      <c r="J11" s="238" t="s">
        <v>36</v>
      </c>
      <c r="K11" s="88" t="s">
        <v>1006</v>
      </c>
      <c r="L11" s="88" t="s">
        <v>36</v>
      </c>
      <c r="M11" s="91" t="s">
        <v>1007</v>
      </c>
      <c r="N11" s="337"/>
      <c r="O11" s="262">
        <v>1</v>
      </c>
      <c r="P11" s="259"/>
      <c r="Q11" s="290"/>
      <c r="R11" s="299"/>
      <c r="S11" s="228"/>
      <c r="T11"/>
    </row>
    <row r="12" spans="1:20" customFormat="1">
      <c r="A12" s="1">
        <v>19</v>
      </c>
      <c r="B12" s="3" t="s">
        <v>743</v>
      </c>
      <c r="C12" s="4" t="s">
        <v>736</v>
      </c>
      <c r="D12" s="5" t="s">
        <v>744</v>
      </c>
      <c r="E12" s="8" t="s">
        <v>22</v>
      </c>
      <c r="F12" s="1" t="s">
        <v>32</v>
      </c>
      <c r="G12" s="8">
        <v>95</v>
      </c>
      <c r="H12" s="1">
        <v>90</v>
      </c>
      <c r="I12" s="1">
        <v>5</v>
      </c>
      <c r="J12" s="239" t="s">
        <v>36</v>
      </c>
      <c r="K12" s="6" t="s">
        <v>748</v>
      </c>
      <c r="L12" s="6" t="s">
        <v>749</v>
      </c>
      <c r="M12" s="6" t="s">
        <v>610</v>
      </c>
      <c r="N12" s="338" t="s">
        <v>1160</v>
      </c>
      <c r="O12" s="263"/>
      <c r="P12" s="259">
        <v>1</v>
      </c>
      <c r="Q12" s="290"/>
      <c r="R12" s="288"/>
      <c r="S12" s="228"/>
    </row>
    <row r="13" spans="1:20" s="89" customFormat="1" ht="62.25" customHeight="1">
      <c r="A13" s="87">
        <v>3</v>
      </c>
      <c r="B13" s="90" t="s">
        <v>1009</v>
      </c>
      <c r="C13" s="88">
        <v>18</v>
      </c>
      <c r="D13" s="88">
        <v>3</v>
      </c>
      <c r="E13" s="191">
        <v>1</v>
      </c>
      <c r="F13" s="88">
        <v>1</v>
      </c>
      <c r="G13" s="191"/>
      <c r="H13" s="87" t="s">
        <v>1004</v>
      </c>
      <c r="I13" s="91" t="s">
        <v>1005</v>
      </c>
      <c r="J13" s="238" t="s">
        <v>36</v>
      </c>
      <c r="K13" s="88" t="s">
        <v>1006</v>
      </c>
      <c r="L13" s="88" t="s">
        <v>36</v>
      </c>
      <c r="M13" s="91" t="s">
        <v>1007</v>
      </c>
      <c r="N13" s="337"/>
      <c r="O13" s="262">
        <v>1</v>
      </c>
      <c r="P13" s="259"/>
      <c r="Q13" s="290"/>
      <c r="R13" s="299"/>
      <c r="S13" s="228"/>
      <c r="T13"/>
    </row>
    <row r="14" spans="1:20" customFormat="1">
      <c r="A14" s="1">
        <v>4</v>
      </c>
      <c r="B14" s="3" t="s">
        <v>146</v>
      </c>
      <c r="C14" s="4" t="s">
        <v>147</v>
      </c>
      <c r="D14" s="5" t="s">
        <v>148</v>
      </c>
      <c r="E14" s="8" t="s">
        <v>22</v>
      </c>
      <c r="F14" s="1" t="s">
        <v>23</v>
      </c>
      <c r="G14" s="8">
        <v>100</v>
      </c>
      <c r="H14" s="1">
        <v>95</v>
      </c>
      <c r="I14" s="1">
        <v>5</v>
      </c>
      <c r="J14" s="239" t="s">
        <v>36</v>
      </c>
      <c r="K14" s="6" t="s">
        <v>37</v>
      </c>
      <c r="L14" s="6" t="s">
        <v>153</v>
      </c>
      <c r="M14" s="6" t="s">
        <v>154</v>
      </c>
      <c r="N14" s="338" t="s">
        <v>1160</v>
      </c>
      <c r="O14" s="263"/>
      <c r="P14" s="259">
        <v>1</v>
      </c>
      <c r="Q14" s="290"/>
      <c r="R14" s="288"/>
      <c r="S14" s="228"/>
    </row>
    <row r="15" spans="1:20" s="60" customFormat="1">
      <c r="A15" s="305">
        <v>7</v>
      </c>
      <c r="B15" s="306" t="s">
        <v>272</v>
      </c>
      <c r="C15" s="4" t="s">
        <v>273</v>
      </c>
      <c r="D15" s="307" t="s">
        <v>274</v>
      </c>
      <c r="E15" s="308" t="s">
        <v>22</v>
      </c>
      <c r="F15" s="305" t="s">
        <v>23</v>
      </c>
      <c r="G15" s="8">
        <v>62.5</v>
      </c>
      <c r="H15" s="8">
        <v>57.5</v>
      </c>
      <c r="I15" s="1">
        <v>5</v>
      </c>
      <c r="J15" s="309" t="s">
        <v>36</v>
      </c>
      <c r="K15" s="6" t="s">
        <v>37</v>
      </c>
      <c r="L15" s="6" t="s">
        <v>153</v>
      </c>
      <c r="M15" s="6" t="s">
        <v>98</v>
      </c>
      <c r="N15" s="339" t="s">
        <v>1160</v>
      </c>
      <c r="O15" s="310"/>
      <c r="P15" s="311"/>
      <c r="Q15" s="312"/>
      <c r="R15" s="313" t="s">
        <v>1165</v>
      </c>
      <c r="S15" s="314"/>
    </row>
    <row r="16" spans="1:20" s="89" customFormat="1" ht="45.75" customHeight="1">
      <c r="A16" s="87">
        <v>3</v>
      </c>
      <c r="B16" s="90" t="s">
        <v>1010</v>
      </c>
      <c r="C16" s="88">
        <v>8</v>
      </c>
      <c r="D16" s="88">
        <v>1</v>
      </c>
      <c r="E16" s="191">
        <v>1</v>
      </c>
      <c r="F16" s="88">
        <v>1</v>
      </c>
      <c r="G16" s="191"/>
      <c r="H16" s="87" t="s">
        <v>1004</v>
      </c>
      <c r="I16" s="91" t="s">
        <v>1005</v>
      </c>
      <c r="J16" s="238" t="s">
        <v>36</v>
      </c>
      <c r="K16" s="88" t="s">
        <v>1006</v>
      </c>
      <c r="L16" s="88" t="s">
        <v>36</v>
      </c>
      <c r="M16" s="91" t="s">
        <v>1007</v>
      </c>
      <c r="N16" s="337"/>
      <c r="O16" s="262">
        <v>1</v>
      </c>
      <c r="P16" s="259"/>
      <c r="Q16" s="290"/>
      <c r="R16" s="299"/>
      <c r="S16" s="282"/>
      <c r="T16"/>
    </row>
    <row r="17" spans="1:20" customFormat="1">
      <c r="A17" s="1">
        <v>16</v>
      </c>
      <c r="B17" s="3" t="s">
        <v>665</v>
      </c>
      <c r="C17" s="4" t="s">
        <v>666</v>
      </c>
      <c r="D17" s="5" t="s">
        <v>667</v>
      </c>
      <c r="E17" s="8" t="s">
        <v>22</v>
      </c>
      <c r="F17" s="1" t="s">
        <v>23</v>
      </c>
      <c r="G17" s="8">
        <v>87.5</v>
      </c>
      <c r="H17" s="1">
        <v>82.5</v>
      </c>
      <c r="I17" s="1">
        <v>5</v>
      </c>
      <c r="J17" s="239" t="s">
        <v>36</v>
      </c>
      <c r="K17" s="6" t="s">
        <v>37</v>
      </c>
      <c r="L17" s="6" t="s">
        <v>672</v>
      </c>
      <c r="M17" s="6" t="s">
        <v>673</v>
      </c>
      <c r="N17" s="338" t="s">
        <v>1160</v>
      </c>
      <c r="O17" s="263"/>
      <c r="P17" s="259">
        <v>1</v>
      </c>
      <c r="Q17" s="290"/>
      <c r="R17" s="288"/>
      <c r="S17" s="228"/>
    </row>
    <row r="18" spans="1:20" s="66" customFormat="1">
      <c r="A18" s="61">
        <v>18</v>
      </c>
      <c r="B18" s="62" t="s">
        <v>715</v>
      </c>
      <c r="C18" s="63" t="s">
        <v>716</v>
      </c>
      <c r="D18" s="64" t="s">
        <v>717</v>
      </c>
      <c r="E18" s="177" t="s">
        <v>22</v>
      </c>
      <c r="F18" s="61" t="s">
        <v>32</v>
      </c>
      <c r="G18" s="177">
        <v>97.5</v>
      </c>
      <c r="H18" s="61">
        <v>92.5</v>
      </c>
      <c r="I18" s="61">
        <v>5</v>
      </c>
      <c r="J18" s="240" t="s">
        <v>36</v>
      </c>
      <c r="K18" s="65" t="s">
        <v>79</v>
      </c>
      <c r="L18" s="65" t="s">
        <v>722</v>
      </c>
      <c r="M18" s="65" t="s">
        <v>672</v>
      </c>
      <c r="N18" s="340" t="s">
        <v>1159</v>
      </c>
      <c r="O18" s="264"/>
      <c r="P18" s="259"/>
      <c r="Q18" s="290"/>
      <c r="R18" s="302"/>
      <c r="S18" s="287" t="s">
        <v>714</v>
      </c>
    </row>
    <row r="19" spans="1:20" s="89" customFormat="1" ht="39">
      <c r="A19" s="87">
        <v>4</v>
      </c>
      <c r="B19" s="90" t="s">
        <v>1011</v>
      </c>
      <c r="C19" s="88">
        <v>12</v>
      </c>
      <c r="D19" s="88">
        <v>1</v>
      </c>
      <c r="E19" s="191">
        <v>1</v>
      </c>
      <c r="F19" s="88">
        <v>1</v>
      </c>
      <c r="G19" s="191"/>
      <c r="H19" s="92" t="s">
        <v>1004</v>
      </c>
      <c r="I19" s="93" t="s">
        <v>1012</v>
      </c>
      <c r="J19" s="238" t="s">
        <v>78</v>
      </c>
      <c r="K19" s="94" t="s">
        <v>1013</v>
      </c>
      <c r="L19" s="88" t="s">
        <v>78</v>
      </c>
      <c r="M19" s="91" t="s">
        <v>1014</v>
      </c>
      <c r="N19" s="337"/>
      <c r="O19" s="262">
        <v>1</v>
      </c>
      <c r="P19" s="259"/>
      <c r="Q19" s="290"/>
      <c r="R19" s="299"/>
      <c r="S19" s="282"/>
      <c r="T19"/>
    </row>
    <row r="20" spans="1:20" customFormat="1">
      <c r="A20" s="1">
        <v>6</v>
      </c>
      <c r="B20" s="3" t="s">
        <v>242</v>
      </c>
      <c r="C20" s="4" t="s">
        <v>243</v>
      </c>
      <c r="D20" s="5" t="s">
        <v>244</v>
      </c>
      <c r="E20" s="8" t="s">
        <v>22</v>
      </c>
      <c r="F20" s="1" t="s">
        <v>23</v>
      </c>
      <c r="G20" s="8">
        <v>80</v>
      </c>
      <c r="H20" s="1">
        <v>75</v>
      </c>
      <c r="I20" s="1">
        <v>5</v>
      </c>
      <c r="J20" s="239" t="s">
        <v>78</v>
      </c>
      <c r="K20" s="6" t="s">
        <v>37</v>
      </c>
      <c r="L20" s="7" t="s">
        <v>225</v>
      </c>
      <c r="M20" s="7" t="s">
        <v>80</v>
      </c>
      <c r="N20" s="338" t="s">
        <v>1160</v>
      </c>
      <c r="O20" s="263"/>
      <c r="P20" s="259">
        <v>1</v>
      </c>
      <c r="Q20" s="290"/>
      <c r="R20" s="288"/>
      <c r="S20" s="228"/>
    </row>
    <row r="21" spans="1:20" s="66" customFormat="1">
      <c r="A21" s="61">
        <v>10</v>
      </c>
      <c r="B21" s="62" t="s">
        <v>417</v>
      </c>
      <c r="C21" s="63" t="s">
        <v>418</v>
      </c>
      <c r="D21" s="64" t="s">
        <v>419</v>
      </c>
      <c r="E21" s="177" t="s">
        <v>22</v>
      </c>
      <c r="F21" s="61" t="s">
        <v>32</v>
      </c>
      <c r="G21" s="177">
        <v>92.5</v>
      </c>
      <c r="H21" s="61">
        <v>87.5</v>
      </c>
      <c r="I21" s="61">
        <v>5</v>
      </c>
      <c r="J21" s="240" t="s">
        <v>78</v>
      </c>
      <c r="K21" s="65" t="s">
        <v>37</v>
      </c>
      <c r="L21" s="178" t="s">
        <v>179</v>
      </c>
      <c r="M21" s="178" t="s">
        <v>225</v>
      </c>
      <c r="N21" s="340" t="s">
        <v>1159</v>
      </c>
      <c r="O21" s="264"/>
      <c r="P21" s="259"/>
      <c r="Q21" s="290"/>
      <c r="R21" s="299"/>
      <c r="S21" s="228"/>
    </row>
    <row r="22" spans="1:20" s="66" customFormat="1">
      <c r="A22" s="61">
        <v>5</v>
      </c>
      <c r="B22" s="62" t="s">
        <v>217</v>
      </c>
      <c r="C22" s="63" t="s">
        <v>218</v>
      </c>
      <c r="D22" s="64" t="s">
        <v>219</v>
      </c>
      <c r="E22" s="177" t="s">
        <v>22</v>
      </c>
      <c r="F22" s="61" t="s">
        <v>220</v>
      </c>
      <c r="G22" s="177">
        <v>85</v>
      </c>
      <c r="H22" s="61">
        <v>85</v>
      </c>
      <c r="I22" s="61"/>
      <c r="J22" s="240" t="s">
        <v>78</v>
      </c>
      <c r="K22" s="65"/>
      <c r="L22" s="178" t="s">
        <v>179</v>
      </c>
      <c r="M22" s="178" t="s">
        <v>225</v>
      </c>
      <c r="N22" s="340" t="s">
        <v>1159</v>
      </c>
      <c r="O22" s="264"/>
      <c r="P22" s="259"/>
      <c r="Q22" s="290"/>
      <c r="R22" s="299"/>
      <c r="S22" s="228"/>
    </row>
    <row r="23" spans="1:20" s="60" customFormat="1">
      <c r="A23" s="305">
        <v>8</v>
      </c>
      <c r="B23" s="306" t="s">
        <v>343</v>
      </c>
      <c r="C23" s="63" t="s">
        <v>332</v>
      </c>
      <c r="D23" s="307" t="s">
        <v>344</v>
      </c>
      <c r="E23" s="308" t="s">
        <v>22</v>
      </c>
      <c r="F23" s="305" t="s">
        <v>23</v>
      </c>
      <c r="G23" s="177">
        <v>82.5</v>
      </c>
      <c r="H23" s="61">
        <v>77.5</v>
      </c>
      <c r="I23" s="61">
        <v>5</v>
      </c>
      <c r="J23" s="309" t="s">
        <v>78</v>
      </c>
      <c r="K23" s="65" t="s">
        <v>79</v>
      </c>
      <c r="L23" s="178" t="s">
        <v>348</v>
      </c>
      <c r="M23" s="178" t="s">
        <v>225</v>
      </c>
      <c r="N23" s="341" t="s">
        <v>1159</v>
      </c>
      <c r="O23" s="315"/>
      <c r="P23" s="311"/>
      <c r="Q23" s="312"/>
      <c r="R23" s="316" t="s">
        <v>1165</v>
      </c>
      <c r="S23" s="317" t="s">
        <v>349</v>
      </c>
    </row>
    <row r="24" spans="1:20" s="100" customFormat="1" ht="19.5">
      <c r="A24" s="95" t="s">
        <v>1015</v>
      </c>
      <c r="B24" s="96" t="s">
        <v>1016</v>
      </c>
      <c r="C24" s="97">
        <v>535</v>
      </c>
      <c r="D24" s="98">
        <f>SUM(D25:D65)</f>
        <v>72282</v>
      </c>
      <c r="E24" s="192">
        <f>SUM(E25:E65)</f>
        <v>18</v>
      </c>
      <c r="F24" s="98">
        <f>SUM(F25:F65)</f>
        <v>18</v>
      </c>
      <c r="G24" s="192"/>
      <c r="H24" s="99"/>
      <c r="I24" s="98"/>
      <c r="J24" s="241"/>
      <c r="K24" s="98"/>
      <c r="L24" s="98"/>
      <c r="M24" s="98"/>
      <c r="N24" s="342"/>
      <c r="O24" s="265"/>
      <c r="P24" s="259"/>
      <c r="Q24" s="290"/>
      <c r="R24" s="299"/>
      <c r="S24" s="280"/>
      <c r="T24"/>
    </row>
    <row r="25" spans="1:20" s="102" customFormat="1" ht="44.25" customHeight="1">
      <c r="A25" s="91">
        <v>1</v>
      </c>
      <c r="B25" s="101" t="s">
        <v>1017</v>
      </c>
      <c r="C25" s="91">
        <v>18</v>
      </c>
      <c r="D25" s="91">
        <v>1</v>
      </c>
      <c r="E25" s="193">
        <v>1</v>
      </c>
      <c r="F25" s="91">
        <v>1</v>
      </c>
      <c r="G25" s="193"/>
      <c r="H25" s="92" t="s">
        <v>1004</v>
      </c>
      <c r="I25" s="91" t="s">
        <v>1005</v>
      </c>
      <c r="J25" s="238" t="s">
        <v>36</v>
      </c>
      <c r="K25" s="88" t="s">
        <v>1006</v>
      </c>
      <c r="L25" s="88" t="s">
        <v>36</v>
      </c>
      <c r="M25" s="91" t="s">
        <v>1007</v>
      </c>
      <c r="N25" s="337"/>
      <c r="O25" s="262">
        <v>1</v>
      </c>
      <c r="P25" s="259"/>
      <c r="Q25" s="290">
        <v>1</v>
      </c>
      <c r="R25" s="299"/>
      <c r="S25" s="283"/>
      <c r="T25"/>
    </row>
    <row r="26" spans="1:20" s="66" customFormat="1">
      <c r="A26" s="61">
        <v>16</v>
      </c>
      <c r="B26" s="62" t="s">
        <v>665</v>
      </c>
      <c r="C26" s="63" t="s">
        <v>666</v>
      </c>
      <c r="D26" s="64" t="s">
        <v>667</v>
      </c>
      <c r="E26" s="177" t="s">
        <v>22</v>
      </c>
      <c r="F26" s="61" t="s">
        <v>23</v>
      </c>
      <c r="G26" s="177">
        <v>87.5</v>
      </c>
      <c r="H26" s="61">
        <v>82.5</v>
      </c>
      <c r="I26" s="61">
        <v>5</v>
      </c>
      <c r="J26" s="240" t="s">
        <v>36</v>
      </c>
      <c r="K26" s="65" t="s">
        <v>37</v>
      </c>
      <c r="L26" s="65" t="s">
        <v>672</v>
      </c>
      <c r="M26" s="65" t="s">
        <v>673</v>
      </c>
      <c r="N26" s="340" t="s">
        <v>1159</v>
      </c>
      <c r="O26" s="264"/>
      <c r="P26" s="259"/>
      <c r="Q26" s="290"/>
      <c r="R26" s="299"/>
      <c r="S26" s="228" t="s">
        <v>1152</v>
      </c>
    </row>
    <row r="27" spans="1:20" s="104" customFormat="1" ht="39">
      <c r="A27" s="91">
        <v>2</v>
      </c>
      <c r="B27" s="103" t="s">
        <v>1018</v>
      </c>
      <c r="C27" s="91">
        <v>16</v>
      </c>
      <c r="D27" s="91">
        <v>1</v>
      </c>
      <c r="E27" s="193">
        <v>1</v>
      </c>
      <c r="F27" s="91">
        <v>1</v>
      </c>
      <c r="G27" s="193"/>
      <c r="H27" s="92" t="s">
        <v>1004</v>
      </c>
      <c r="I27" s="93" t="s">
        <v>1012</v>
      </c>
      <c r="J27" s="238" t="s">
        <v>78</v>
      </c>
      <c r="K27" s="94" t="s">
        <v>1013</v>
      </c>
      <c r="L27" s="88" t="s">
        <v>78</v>
      </c>
      <c r="M27" s="91" t="s">
        <v>1014</v>
      </c>
      <c r="N27" s="337"/>
      <c r="O27" s="262">
        <v>1</v>
      </c>
      <c r="P27" s="259"/>
      <c r="Q27" s="290"/>
      <c r="R27" s="299"/>
      <c r="S27" s="280"/>
      <c r="T27"/>
    </row>
    <row r="28" spans="1:20" customFormat="1">
      <c r="A28" s="1">
        <v>17</v>
      </c>
      <c r="B28" s="3" t="s">
        <v>701</v>
      </c>
      <c r="C28" s="4" t="s">
        <v>702</v>
      </c>
      <c r="D28" s="5" t="s">
        <v>703</v>
      </c>
      <c r="E28" s="8" t="s">
        <v>72</v>
      </c>
      <c r="F28" s="1" t="s">
        <v>23</v>
      </c>
      <c r="G28" s="8">
        <v>92.5</v>
      </c>
      <c r="H28" s="1">
        <v>87.5</v>
      </c>
      <c r="I28" s="1">
        <v>5</v>
      </c>
      <c r="J28" s="239" t="s">
        <v>78</v>
      </c>
      <c r="K28" s="6" t="s">
        <v>79</v>
      </c>
      <c r="L28" s="7" t="s">
        <v>493</v>
      </c>
      <c r="M28" s="7" t="s">
        <v>80</v>
      </c>
      <c r="N28" s="338" t="s">
        <v>1160</v>
      </c>
      <c r="O28" s="263"/>
      <c r="P28" s="259">
        <v>1</v>
      </c>
      <c r="Q28" s="290"/>
      <c r="R28" s="288"/>
      <c r="S28" s="228"/>
    </row>
    <row r="29" spans="1:20" s="66" customFormat="1">
      <c r="A29" s="61">
        <v>11</v>
      </c>
      <c r="B29" s="62" t="s">
        <v>487</v>
      </c>
      <c r="C29" s="63" t="s">
        <v>488</v>
      </c>
      <c r="D29" s="64" t="s">
        <v>489</v>
      </c>
      <c r="E29" s="177" t="s">
        <v>22</v>
      </c>
      <c r="F29" s="61" t="s">
        <v>23</v>
      </c>
      <c r="G29" s="177" t="s">
        <v>377</v>
      </c>
      <c r="H29" s="61" t="s">
        <v>48</v>
      </c>
      <c r="I29" s="61">
        <v>5</v>
      </c>
      <c r="J29" s="240" t="s">
        <v>78</v>
      </c>
      <c r="K29" s="65" t="s">
        <v>79</v>
      </c>
      <c r="L29" s="178" t="s">
        <v>348</v>
      </c>
      <c r="M29" s="178" t="s">
        <v>493</v>
      </c>
      <c r="N29" s="340" t="s">
        <v>1159</v>
      </c>
      <c r="O29" s="264"/>
      <c r="P29" s="259"/>
      <c r="Q29" s="290"/>
      <c r="R29" s="299"/>
      <c r="S29" s="228"/>
    </row>
    <row r="30" spans="1:20" s="104" customFormat="1" ht="19.5">
      <c r="A30" s="91">
        <v>3</v>
      </c>
      <c r="B30" s="103" t="s">
        <v>1019</v>
      </c>
      <c r="C30" s="91">
        <v>24</v>
      </c>
      <c r="D30" s="91">
        <v>2</v>
      </c>
      <c r="E30" s="193">
        <v>2</v>
      </c>
      <c r="F30" s="91">
        <v>2</v>
      </c>
      <c r="G30" s="193"/>
      <c r="H30" s="105" t="s">
        <v>1020</v>
      </c>
      <c r="I30" s="106" t="s">
        <v>1021</v>
      </c>
      <c r="J30" s="242" t="s">
        <v>58</v>
      </c>
      <c r="K30" s="106" t="s">
        <v>1022</v>
      </c>
      <c r="L30" s="106" t="s">
        <v>58</v>
      </c>
      <c r="M30" s="106" t="s">
        <v>1023</v>
      </c>
      <c r="N30" s="337"/>
      <c r="O30" s="262">
        <v>2</v>
      </c>
      <c r="P30" s="259"/>
      <c r="Q30" s="290"/>
      <c r="R30" s="299"/>
      <c r="S30" s="280"/>
      <c r="T30"/>
    </row>
    <row r="31" spans="1:20" customFormat="1">
      <c r="A31" s="1">
        <v>22</v>
      </c>
      <c r="B31" s="3" t="s">
        <v>468</v>
      </c>
      <c r="C31" s="4" t="s">
        <v>469</v>
      </c>
      <c r="D31" s="5" t="s">
        <v>470</v>
      </c>
      <c r="E31" s="8" t="s">
        <v>22</v>
      </c>
      <c r="F31" s="1" t="s">
        <v>23</v>
      </c>
      <c r="G31" s="8">
        <v>100</v>
      </c>
      <c r="H31" s="1">
        <v>95</v>
      </c>
      <c r="I31" s="1">
        <v>5</v>
      </c>
      <c r="J31" s="239" t="s">
        <v>58</v>
      </c>
      <c r="K31" s="6" t="s">
        <v>37</v>
      </c>
      <c r="L31" s="7" t="s">
        <v>59</v>
      </c>
      <c r="M31" s="7" t="s">
        <v>137</v>
      </c>
      <c r="N31" s="338" t="s">
        <v>1160</v>
      </c>
      <c r="O31" s="263"/>
      <c r="P31" s="259">
        <v>1</v>
      </c>
      <c r="Q31" s="290"/>
      <c r="R31" s="288"/>
      <c r="S31" s="228"/>
    </row>
    <row r="32" spans="1:20" customFormat="1">
      <c r="A32" s="1">
        <v>1</v>
      </c>
      <c r="B32" s="3" t="s">
        <v>52</v>
      </c>
      <c r="C32" s="4" t="s">
        <v>41</v>
      </c>
      <c r="D32" s="5" t="s">
        <v>53</v>
      </c>
      <c r="E32" s="8" t="s">
        <v>22</v>
      </c>
      <c r="F32" s="1" t="s">
        <v>23</v>
      </c>
      <c r="G32" s="8">
        <v>95</v>
      </c>
      <c r="H32" s="1">
        <v>90</v>
      </c>
      <c r="I32" s="1">
        <v>5</v>
      </c>
      <c r="J32" s="239" t="s">
        <v>58</v>
      </c>
      <c r="K32" s="6" t="s">
        <v>37</v>
      </c>
      <c r="L32" s="7" t="s">
        <v>59</v>
      </c>
      <c r="M32" s="7" t="s">
        <v>60</v>
      </c>
      <c r="N32" s="338" t="s">
        <v>1160</v>
      </c>
      <c r="O32" s="263"/>
      <c r="P32" s="259">
        <v>1</v>
      </c>
      <c r="Q32" s="290"/>
      <c r="R32" s="288"/>
      <c r="S32" s="228"/>
    </row>
    <row r="33" spans="1:21" s="60" customFormat="1">
      <c r="A33" s="305">
        <v>37</v>
      </c>
      <c r="B33" s="306" t="s">
        <v>708</v>
      </c>
      <c r="C33" s="4" t="s">
        <v>709</v>
      </c>
      <c r="D33" s="307" t="s">
        <v>710</v>
      </c>
      <c r="E33" s="308" t="s">
        <v>22</v>
      </c>
      <c r="F33" s="305" t="s">
        <v>32</v>
      </c>
      <c r="G33" s="8">
        <v>62.5</v>
      </c>
      <c r="H33" s="1">
        <v>57.5</v>
      </c>
      <c r="I33" s="1">
        <v>5</v>
      </c>
      <c r="J33" s="309" t="s">
        <v>58</v>
      </c>
      <c r="K33" s="6" t="s">
        <v>37</v>
      </c>
      <c r="L33" s="7" t="s">
        <v>59</v>
      </c>
      <c r="M33" s="7" t="s">
        <v>67</v>
      </c>
      <c r="N33" s="339" t="s">
        <v>1160</v>
      </c>
      <c r="O33" s="310"/>
      <c r="P33" s="311"/>
      <c r="Q33" s="312"/>
      <c r="R33" s="316" t="s">
        <v>1165</v>
      </c>
      <c r="S33" s="317" t="s">
        <v>714</v>
      </c>
    </row>
    <row r="34" spans="1:21" s="60" customFormat="1">
      <c r="A34" s="305">
        <v>6</v>
      </c>
      <c r="B34" s="306" t="s">
        <v>164</v>
      </c>
      <c r="C34" s="4" t="s">
        <v>165</v>
      </c>
      <c r="D34" s="307" t="s">
        <v>166</v>
      </c>
      <c r="E34" s="308" t="s">
        <v>72</v>
      </c>
      <c r="F34" s="305" t="s">
        <v>23</v>
      </c>
      <c r="G34" s="8">
        <v>60</v>
      </c>
      <c r="H34" s="1">
        <v>55</v>
      </c>
      <c r="I34" s="1">
        <v>5</v>
      </c>
      <c r="J34" s="309" t="s">
        <v>58</v>
      </c>
      <c r="K34" s="6" t="s">
        <v>37</v>
      </c>
      <c r="L34" s="7" t="s">
        <v>59</v>
      </c>
      <c r="M34" s="7" t="s">
        <v>137</v>
      </c>
      <c r="N34" s="339" t="s">
        <v>1160</v>
      </c>
      <c r="O34" s="310"/>
      <c r="P34" s="311"/>
      <c r="Q34" s="312"/>
      <c r="R34" s="313" t="s">
        <v>1165</v>
      </c>
      <c r="S34" s="314"/>
    </row>
    <row r="35" spans="1:21" s="60" customFormat="1">
      <c r="A35" s="305">
        <v>15</v>
      </c>
      <c r="B35" s="306" t="s">
        <v>384</v>
      </c>
      <c r="C35" s="4" t="s">
        <v>370</v>
      </c>
      <c r="D35" s="307" t="s">
        <v>385</v>
      </c>
      <c r="E35" s="308" t="s">
        <v>22</v>
      </c>
      <c r="F35" s="305" t="s">
        <v>23</v>
      </c>
      <c r="G35" s="8">
        <v>57.5</v>
      </c>
      <c r="H35" s="1">
        <v>52.5</v>
      </c>
      <c r="I35" s="1">
        <v>5</v>
      </c>
      <c r="J35" s="309" t="s">
        <v>58</v>
      </c>
      <c r="K35" s="6" t="s">
        <v>37</v>
      </c>
      <c r="L35" s="7" t="s">
        <v>59</v>
      </c>
      <c r="M35" s="7" t="s">
        <v>137</v>
      </c>
      <c r="N35" s="339" t="s">
        <v>1160</v>
      </c>
      <c r="O35" s="310"/>
      <c r="P35" s="311"/>
      <c r="Q35" s="312"/>
      <c r="R35" s="313" t="s">
        <v>1165</v>
      </c>
      <c r="S35" s="314"/>
    </row>
    <row r="36" spans="1:21" s="66" customFormat="1">
      <c r="A36" s="61">
        <v>52</v>
      </c>
      <c r="B36" s="62" t="s">
        <v>877</v>
      </c>
      <c r="C36" s="63" t="s">
        <v>878</v>
      </c>
      <c r="D36" s="64" t="s">
        <v>879</v>
      </c>
      <c r="E36" s="177" t="s">
        <v>72</v>
      </c>
      <c r="F36" s="61" t="s">
        <v>23</v>
      </c>
      <c r="G36" s="177">
        <v>92.5</v>
      </c>
      <c r="H36" s="61">
        <v>87.5</v>
      </c>
      <c r="I36" s="61">
        <v>5</v>
      </c>
      <c r="J36" s="240" t="s">
        <v>58</v>
      </c>
      <c r="K36" s="65" t="s">
        <v>37</v>
      </c>
      <c r="L36" s="178" t="s">
        <v>611</v>
      </c>
      <c r="M36" s="178" t="s">
        <v>59</v>
      </c>
      <c r="N36" s="340" t="s">
        <v>1159</v>
      </c>
      <c r="O36" s="264"/>
      <c r="P36" s="259"/>
      <c r="Q36" s="290"/>
      <c r="R36" s="299"/>
      <c r="S36" s="228"/>
    </row>
    <row r="37" spans="1:21" s="66" customFormat="1">
      <c r="A37" s="61">
        <v>51</v>
      </c>
      <c r="B37" s="62" t="s">
        <v>856</v>
      </c>
      <c r="C37" s="63" t="s">
        <v>857</v>
      </c>
      <c r="D37" s="64" t="s">
        <v>858</v>
      </c>
      <c r="E37" s="177" t="s">
        <v>22</v>
      </c>
      <c r="F37" s="61" t="s">
        <v>23</v>
      </c>
      <c r="G37" s="177">
        <v>87.5</v>
      </c>
      <c r="H37" s="61">
        <v>82.5</v>
      </c>
      <c r="I37" s="61">
        <v>5</v>
      </c>
      <c r="J37" s="240" t="s">
        <v>58</v>
      </c>
      <c r="K37" s="65" t="s">
        <v>37</v>
      </c>
      <c r="L37" s="178" t="s">
        <v>611</v>
      </c>
      <c r="M37" s="178" t="s">
        <v>59</v>
      </c>
      <c r="N37" s="340" t="s">
        <v>1159</v>
      </c>
      <c r="O37" s="264"/>
      <c r="P37" s="259"/>
      <c r="Q37" s="290"/>
      <c r="R37" s="299"/>
      <c r="S37" s="228"/>
    </row>
    <row r="38" spans="1:21" s="60" customFormat="1">
      <c r="A38" s="305">
        <v>12</v>
      </c>
      <c r="B38" s="306" t="s">
        <v>356</v>
      </c>
      <c r="C38" s="63" t="s">
        <v>357</v>
      </c>
      <c r="D38" s="307" t="s">
        <v>358</v>
      </c>
      <c r="E38" s="308" t="s">
        <v>22</v>
      </c>
      <c r="F38" s="305" t="s">
        <v>23</v>
      </c>
      <c r="G38" s="177">
        <v>80</v>
      </c>
      <c r="H38" s="61">
        <v>75</v>
      </c>
      <c r="I38" s="61">
        <v>5</v>
      </c>
      <c r="J38" s="309" t="s">
        <v>58</v>
      </c>
      <c r="K38" s="65" t="s">
        <v>37</v>
      </c>
      <c r="L38" s="178" t="s">
        <v>145</v>
      </c>
      <c r="M38" s="178" t="s">
        <v>59</v>
      </c>
      <c r="N38" s="341" t="s">
        <v>1159</v>
      </c>
      <c r="O38" s="315"/>
      <c r="P38" s="311"/>
      <c r="Q38" s="312"/>
      <c r="R38" s="313" t="s">
        <v>1165</v>
      </c>
      <c r="S38" s="314"/>
    </row>
    <row r="39" spans="1:21" s="104" customFormat="1" ht="56.25">
      <c r="A39" s="91">
        <v>4</v>
      </c>
      <c r="B39" s="107" t="s">
        <v>1024</v>
      </c>
      <c r="C39" s="91">
        <v>12</v>
      </c>
      <c r="D39" s="91">
        <v>2</v>
      </c>
      <c r="E39" s="193">
        <v>1</v>
      </c>
      <c r="F39" s="91">
        <v>1</v>
      </c>
      <c r="G39" s="193"/>
      <c r="H39" s="92" t="s">
        <v>1004</v>
      </c>
      <c r="I39" s="91" t="s">
        <v>1005</v>
      </c>
      <c r="J39" s="238" t="s">
        <v>36</v>
      </c>
      <c r="K39" s="88" t="s">
        <v>1006</v>
      </c>
      <c r="L39" s="88" t="s">
        <v>36</v>
      </c>
      <c r="M39" s="91" t="s">
        <v>1007</v>
      </c>
      <c r="N39" s="337"/>
      <c r="O39" s="262">
        <v>1</v>
      </c>
      <c r="P39" s="259"/>
      <c r="Q39" s="290">
        <v>1</v>
      </c>
      <c r="R39" s="299"/>
      <c r="S39" s="280"/>
      <c r="T39"/>
    </row>
    <row r="40" spans="1:21" s="66" customFormat="1">
      <c r="A40" s="61">
        <v>12</v>
      </c>
      <c r="B40" s="62" t="s">
        <v>523</v>
      </c>
      <c r="C40" s="63" t="s">
        <v>524</v>
      </c>
      <c r="D40" s="64" t="s">
        <v>525</v>
      </c>
      <c r="E40" s="177" t="s">
        <v>22</v>
      </c>
      <c r="F40" s="61" t="s">
        <v>23</v>
      </c>
      <c r="G40" s="177">
        <v>82.5</v>
      </c>
      <c r="H40" s="61">
        <v>77.5</v>
      </c>
      <c r="I40" s="61">
        <v>5</v>
      </c>
      <c r="J40" s="240" t="s">
        <v>36</v>
      </c>
      <c r="K40" s="65" t="s">
        <v>37</v>
      </c>
      <c r="L40" s="65" t="s">
        <v>255</v>
      </c>
      <c r="M40" s="65" t="s">
        <v>28</v>
      </c>
      <c r="N40" s="340" t="s">
        <v>1159</v>
      </c>
      <c r="O40" s="264"/>
      <c r="P40" s="259"/>
      <c r="Q40" s="290"/>
      <c r="R40" s="299"/>
      <c r="S40" s="228" t="s">
        <v>1152</v>
      </c>
      <c r="T40" s="218"/>
    </row>
    <row r="41" spans="1:21" s="100" customFormat="1" ht="19.5">
      <c r="A41" s="91"/>
      <c r="B41" s="107" t="s">
        <v>1025</v>
      </c>
      <c r="C41" s="91"/>
      <c r="D41" s="91"/>
      <c r="E41" s="193">
        <v>1</v>
      </c>
      <c r="F41" s="91">
        <v>1</v>
      </c>
      <c r="G41" s="193"/>
      <c r="H41" s="92" t="s">
        <v>1004</v>
      </c>
      <c r="I41" s="91" t="s">
        <v>1021</v>
      </c>
      <c r="J41" s="243" t="s">
        <v>27</v>
      </c>
      <c r="K41" s="91" t="s">
        <v>1026</v>
      </c>
      <c r="L41" s="91" t="s">
        <v>27</v>
      </c>
      <c r="M41" s="91" t="s">
        <v>1027</v>
      </c>
      <c r="N41" s="337"/>
      <c r="O41" s="262">
        <v>1</v>
      </c>
      <c r="P41" s="259"/>
      <c r="Q41" s="290"/>
      <c r="R41" s="299"/>
      <c r="S41" s="280"/>
      <c r="T41" s="217"/>
      <c r="U41"/>
    </row>
    <row r="42" spans="1:21" customFormat="1">
      <c r="A42" s="1">
        <v>1</v>
      </c>
      <c r="B42" s="3" t="s">
        <v>19</v>
      </c>
      <c r="C42" s="4" t="s">
        <v>20</v>
      </c>
      <c r="D42" s="5" t="s">
        <v>21</v>
      </c>
      <c r="E42" s="8" t="s">
        <v>22</v>
      </c>
      <c r="F42" s="1" t="s">
        <v>23</v>
      </c>
      <c r="G42" s="8">
        <v>85</v>
      </c>
      <c r="H42" s="1">
        <v>80</v>
      </c>
      <c r="I42" s="1">
        <v>5</v>
      </c>
      <c r="J42" s="239" t="s">
        <v>27</v>
      </c>
      <c r="K42" s="6" t="s">
        <v>37</v>
      </c>
      <c r="L42" s="7" t="s">
        <v>28</v>
      </c>
      <c r="M42" s="7" t="s">
        <v>29</v>
      </c>
      <c r="N42" s="338" t="s">
        <v>1160</v>
      </c>
      <c r="O42" s="263"/>
      <c r="P42" s="259">
        <v>1</v>
      </c>
      <c r="Q42" s="290"/>
      <c r="R42" s="288"/>
      <c r="S42" s="228"/>
      <c r="T42" s="217"/>
    </row>
    <row r="43" spans="1:21" s="60" customFormat="1">
      <c r="A43" s="305">
        <v>2</v>
      </c>
      <c r="B43" s="306" t="s">
        <v>89</v>
      </c>
      <c r="C43" s="4" t="s">
        <v>90</v>
      </c>
      <c r="D43" s="307" t="s">
        <v>91</v>
      </c>
      <c r="E43" s="308" t="s">
        <v>22</v>
      </c>
      <c r="F43" s="305" t="s">
        <v>23</v>
      </c>
      <c r="G43" s="8" t="s">
        <v>96</v>
      </c>
      <c r="H43" s="1" t="s">
        <v>97</v>
      </c>
      <c r="I43" s="1">
        <v>5</v>
      </c>
      <c r="J43" s="309" t="s">
        <v>27</v>
      </c>
      <c r="K43" s="6" t="s">
        <v>37</v>
      </c>
      <c r="L43" s="7" t="s">
        <v>28</v>
      </c>
      <c r="M43" s="7" t="s">
        <v>98</v>
      </c>
      <c r="N43" s="339" t="s">
        <v>1160</v>
      </c>
      <c r="O43" s="310"/>
      <c r="P43" s="311"/>
      <c r="Q43" s="312"/>
      <c r="R43" s="313" t="s">
        <v>1165</v>
      </c>
      <c r="S43" s="314"/>
      <c r="T43" s="318"/>
    </row>
    <row r="44" spans="1:21" s="66" customFormat="1">
      <c r="A44" s="61">
        <v>10</v>
      </c>
      <c r="B44" s="62" t="s">
        <v>758</v>
      </c>
      <c r="C44" s="63" t="s">
        <v>751</v>
      </c>
      <c r="D44" s="64">
        <v>36132</v>
      </c>
      <c r="E44" s="177" t="s">
        <v>22</v>
      </c>
      <c r="F44" s="61" t="s">
        <v>23</v>
      </c>
      <c r="G44" s="177">
        <v>72.5</v>
      </c>
      <c r="H44" s="61">
        <v>67.5</v>
      </c>
      <c r="I44" s="61">
        <v>5</v>
      </c>
      <c r="J44" s="240" t="s">
        <v>27</v>
      </c>
      <c r="K44" s="65" t="s">
        <v>37</v>
      </c>
      <c r="L44" s="178" t="s">
        <v>762</v>
      </c>
      <c r="M44" s="178" t="s">
        <v>975</v>
      </c>
      <c r="N44" s="340" t="s">
        <v>1159</v>
      </c>
      <c r="O44" s="264"/>
      <c r="P44" s="259"/>
      <c r="Q44" s="290"/>
      <c r="R44" s="299"/>
      <c r="S44" s="228"/>
      <c r="T44" s="218"/>
    </row>
    <row r="45" spans="1:21" s="60" customFormat="1">
      <c r="A45" s="305">
        <v>8</v>
      </c>
      <c r="B45" s="306" t="s">
        <v>430</v>
      </c>
      <c r="C45" s="63" t="s">
        <v>418</v>
      </c>
      <c r="D45" s="307" t="s">
        <v>431</v>
      </c>
      <c r="E45" s="308" t="s">
        <v>22</v>
      </c>
      <c r="F45" s="305" t="s">
        <v>268</v>
      </c>
      <c r="G45" s="177" t="s">
        <v>435</v>
      </c>
      <c r="H45" s="61" t="s">
        <v>436</v>
      </c>
      <c r="I45" s="61">
        <v>5</v>
      </c>
      <c r="J45" s="309" t="s">
        <v>27</v>
      </c>
      <c r="K45" s="65" t="s">
        <v>437</v>
      </c>
      <c r="L45" s="178" t="s">
        <v>1150</v>
      </c>
      <c r="M45" s="178" t="s">
        <v>975</v>
      </c>
      <c r="N45" s="341" t="s">
        <v>1159</v>
      </c>
      <c r="O45" s="315"/>
      <c r="P45" s="311"/>
      <c r="Q45" s="312"/>
      <c r="R45" s="313" t="s">
        <v>1165</v>
      </c>
      <c r="S45" s="314"/>
      <c r="T45" s="318"/>
    </row>
    <row r="46" spans="1:21" s="100" customFormat="1" ht="39">
      <c r="A46" s="91">
        <v>5</v>
      </c>
      <c r="B46" s="103" t="s">
        <v>1169</v>
      </c>
      <c r="C46" s="91">
        <v>21</v>
      </c>
      <c r="D46" s="91">
        <v>2</v>
      </c>
      <c r="E46" s="193">
        <v>2</v>
      </c>
      <c r="F46" s="91">
        <v>2</v>
      </c>
      <c r="G46" s="193"/>
      <c r="H46" s="92" t="s">
        <v>1004</v>
      </c>
      <c r="I46" s="91" t="s">
        <v>1021</v>
      </c>
      <c r="J46" s="243" t="s">
        <v>27</v>
      </c>
      <c r="K46" s="91" t="s">
        <v>1026</v>
      </c>
      <c r="L46" s="91" t="s">
        <v>27</v>
      </c>
      <c r="M46" s="91" t="s">
        <v>1027</v>
      </c>
      <c r="N46" s="337"/>
      <c r="O46" s="262">
        <v>2</v>
      </c>
      <c r="P46" s="259"/>
      <c r="Q46" s="290"/>
      <c r="R46" s="299"/>
      <c r="S46" s="280"/>
      <c r="T46" s="217"/>
      <c r="U46"/>
    </row>
    <row r="47" spans="1:21" customFormat="1">
      <c r="A47" s="1">
        <v>9</v>
      </c>
      <c r="B47" s="3" t="s">
        <v>544</v>
      </c>
      <c r="C47" s="4" t="s">
        <v>545</v>
      </c>
      <c r="D47" s="5" t="s">
        <v>546</v>
      </c>
      <c r="E47" s="8" t="s">
        <v>22</v>
      </c>
      <c r="F47" s="1" t="s">
        <v>23</v>
      </c>
      <c r="G47" s="8">
        <v>90</v>
      </c>
      <c r="H47" s="1">
        <v>85</v>
      </c>
      <c r="I47" s="1">
        <v>5</v>
      </c>
      <c r="J47" s="239" t="s">
        <v>27</v>
      </c>
      <c r="K47" s="6" t="s">
        <v>37</v>
      </c>
      <c r="L47" s="7" t="s">
        <v>407</v>
      </c>
      <c r="M47" s="7" t="s">
        <v>551</v>
      </c>
      <c r="N47" s="338" t="s">
        <v>1160</v>
      </c>
      <c r="O47" s="263"/>
      <c r="P47" s="259">
        <v>1</v>
      </c>
      <c r="Q47" s="290"/>
      <c r="R47" s="288"/>
      <c r="S47" s="228"/>
      <c r="T47" s="217"/>
    </row>
    <row r="48" spans="1:21" customFormat="1">
      <c r="A48" s="1">
        <v>7</v>
      </c>
      <c r="B48" s="3" t="s">
        <v>399</v>
      </c>
      <c r="C48" s="4" t="s">
        <v>400</v>
      </c>
      <c r="D48" s="5" t="s">
        <v>401</v>
      </c>
      <c r="E48" s="8" t="s">
        <v>22</v>
      </c>
      <c r="F48" s="1" t="s">
        <v>32</v>
      </c>
      <c r="G48" s="8">
        <v>85</v>
      </c>
      <c r="H48" s="1">
        <v>80</v>
      </c>
      <c r="I48" s="1">
        <v>5</v>
      </c>
      <c r="J48" s="239" t="s">
        <v>27</v>
      </c>
      <c r="K48" s="6" t="s">
        <v>37</v>
      </c>
      <c r="L48" s="7" t="s">
        <v>407</v>
      </c>
      <c r="M48" s="7" t="s">
        <v>408</v>
      </c>
      <c r="N48" s="338" t="s">
        <v>1160</v>
      </c>
      <c r="O48" s="263"/>
      <c r="P48" s="259">
        <v>1</v>
      </c>
      <c r="Q48" s="290"/>
      <c r="R48" s="296"/>
      <c r="S48" s="287" t="s">
        <v>409</v>
      </c>
      <c r="T48" s="217"/>
    </row>
    <row r="49" spans="1:21" s="100" customFormat="1" ht="19.5">
      <c r="A49" s="91">
        <v>6</v>
      </c>
      <c r="B49" s="103" t="s">
        <v>1073</v>
      </c>
      <c r="C49" s="91">
        <v>18</v>
      </c>
      <c r="D49" s="91">
        <v>1</v>
      </c>
      <c r="E49" s="193">
        <v>1</v>
      </c>
      <c r="F49" s="91">
        <v>1</v>
      </c>
      <c r="G49" s="193"/>
      <c r="H49" s="92" t="s">
        <v>1004</v>
      </c>
      <c r="I49" s="91" t="s">
        <v>1021</v>
      </c>
      <c r="J49" s="243" t="s">
        <v>27</v>
      </c>
      <c r="K49" s="91" t="s">
        <v>1026</v>
      </c>
      <c r="L49" s="91" t="s">
        <v>27</v>
      </c>
      <c r="M49" s="91" t="s">
        <v>1027</v>
      </c>
      <c r="N49" s="337"/>
      <c r="O49" s="262">
        <v>1</v>
      </c>
      <c r="P49" s="259"/>
      <c r="Q49" s="290"/>
      <c r="R49" s="299"/>
      <c r="S49" s="280"/>
      <c r="T49" s="217"/>
      <c r="U49"/>
    </row>
    <row r="50" spans="1:21" customFormat="1">
      <c r="A50" s="1">
        <v>12</v>
      </c>
      <c r="B50" s="3" t="s">
        <v>868</v>
      </c>
      <c r="C50" s="4" t="s">
        <v>869</v>
      </c>
      <c r="D50" s="5" t="s">
        <v>870</v>
      </c>
      <c r="E50" s="8" t="s">
        <v>22</v>
      </c>
      <c r="F50" s="1" t="s">
        <v>23</v>
      </c>
      <c r="G50" s="8" t="s">
        <v>377</v>
      </c>
      <c r="H50" s="1" t="s">
        <v>48</v>
      </c>
      <c r="I50" s="1">
        <v>5</v>
      </c>
      <c r="J50" s="239" t="s">
        <v>27</v>
      </c>
      <c r="K50" s="6" t="s">
        <v>875</v>
      </c>
      <c r="L50" s="7" t="s">
        <v>876</v>
      </c>
      <c r="M50" s="7" t="s">
        <v>408</v>
      </c>
      <c r="N50" s="338" t="s">
        <v>1160</v>
      </c>
      <c r="O50" s="263"/>
      <c r="P50" s="259">
        <v>1</v>
      </c>
      <c r="Q50" s="290"/>
      <c r="R50" s="288"/>
      <c r="S50" s="228"/>
      <c r="T50" s="217"/>
    </row>
    <row r="51" spans="1:21" s="100" customFormat="1" ht="56.25">
      <c r="A51" s="91">
        <v>7</v>
      </c>
      <c r="B51" s="103" t="s">
        <v>1028</v>
      </c>
      <c r="C51" s="91">
        <v>7</v>
      </c>
      <c r="D51" s="91">
        <v>1</v>
      </c>
      <c r="E51" s="193">
        <v>1</v>
      </c>
      <c r="F51" s="91">
        <v>1</v>
      </c>
      <c r="G51" s="193"/>
      <c r="H51" s="92" t="s">
        <v>1004</v>
      </c>
      <c r="I51" s="91" t="s">
        <v>1005</v>
      </c>
      <c r="J51" s="238" t="s">
        <v>36</v>
      </c>
      <c r="K51" s="88" t="s">
        <v>1006</v>
      </c>
      <c r="L51" s="88" t="s">
        <v>36</v>
      </c>
      <c r="M51" s="91" t="s">
        <v>1007</v>
      </c>
      <c r="N51" s="337"/>
      <c r="O51" s="262">
        <v>1</v>
      </c>
      <c r="P51" s="259"/>
      <c r="Q51" s="290"/>
      <c r="R51" s="299"/>
      <c r="S51" s="280"/>
      <c r="T51" s="217"/>
      <c r="U51"/>
    </row>
    <row r="52" spans="1:21" customFormat="1">
      <c r="A52" s="1">
        <v>14</v>
      </c>
      <c r="B52" s="3" t="s">
        <v>605</v>
      </c>
      <c r="C52" s="4" t="s">
        <v>593</v>
      </c>
      <c r="D52" s="5" t="s">
        <v>606</v>
      </c>
      <c r="E52" s="8" t="s">
        <v>22</v>
      </c>
      <c r="F52" s="1" t="s">
        <v>23</v>
      </c>
      <c r="G52" s="8">
        <v>85</v>
      </c>
      <c r="H52" s="1">
        <v>80</v>
      </c>
      <c r="I52" s="1">
        <v>5</v>
      </c>
      <c r="J52" s="239" t="s">
        <v>36</v>
      </c>
      <c r="K52" s="6" t="s">
        <v>37</v>
      </c>
      <c r="L52" s="6" t="s">
        <v>610</v>
      </c>
      <c r="M52" s="6" t="s">
        <v>611</v>
      </c>
      <c r="N52" s="338" t="s">
        <v>1160</v>
      </c>
      <c r="O52" s="263"/>
      <c r="P52" s="259">
        <v>1</v>
      </c>
      <c r="Q52" s="290"/>
      <c r="R52" s="288"/>
      <c r="S52" s="228"/>
      <c r="T52" s="217"/>
    </row>
    <row r="53" spans="1:21" s="66" customFormat="1">
      <c r="A53" s="61">
        <v>19</v>
      </c>
      <c r="B53" s="62" t="s">
        <v>743</v>
      </c>
      <c r="C53" s="63" t="s">
        <v>736</v>
      </c>
      <c r="D53" s="64" t="s">
        <v>744</v>
      </c>
      <c r="E53" s="177" t="s">
        <v>22</v>
      </c>
      <c r="F53" s="61" t="s">
        <v>32</v>
      </c>
      <c r="G53" s="177">
        <v>95</v>
      </c>
      <c r="H53" s="61">
        <v>90</v>
      </c>
      <c r="I53" s="61">
        <v>5</v>
      </c>
      <c r="J53" s="240" t="s">
        <v>36</v>
      </c>
      <c r="K53" s="65" t="s">
        <v>748</v>
      </c>
      <c r="L53" s="65" t="s">
        <v>749</v>
      </c>
      <c r="M53" s="65" t="s">
        <v>610</v>
      </c>
      <c r="N53" s="340" t="s">
        <v>1159</v>
      </c>
      <c r="O53" s="264"/>
      <c r="P53" s="259"/>
      <c r="Q53" s="290"/>
      <c r="R53" s="299"/>
      <c r="S53" s="228"/>
      <c r="T53" s="218"/>
    </row>
    <row r="54" spans="1:21" s="100" customFormat="1" ht="56.25">
      <c r="A54" s="91">
        <v>8</v>
      </c>
      <c r="B54" s="107" t="s">
        <v>1029</v>
      </c>
      <c r="C54" s="91">
        <v>12</v>
      </c>
      <c r="D54" s="91">
        <v>3</v>
      </c>
      <c r="E54" s="193">
        <v>3</v>
      </c>
      <c r="F54" s="91">
        <v>2</v>
      </c>
      <c r="G54" s="193"/>
      <c r="H54" s="92" t="s">
        <v>1004</v>
      </c>
      <c r="I54" s="91" t="s">
        <v>1005</v>
      </c>
      <c r="J54" s="238" t="s">
        <v>36</v>
      </c>
      <c r="K54" s="88" t="s">
        <v>1006</v>
      </c>
      <c r="L54" s="88" t="s">
        <v>36</v>
      </c>
      <c r="M54" s="91" t="s">
        <v>1007</v>
      </c>
      <c r="N54" s="337"/>
      <c r="O54" s="262">
        <v>2</v>
      </c>
      <c r="P54" s="259"/>
      <c r="Q54" s="290"/>
      <c r="R54" s="299"/>
      <c r="S54" s="280"/>
      <c r="T54" s="217"/>
      <c r="U54"/>
    </row>
    <row r="55" spans="1:21" customFormat="1">
      <c r="A55" s="1">
        <v>8</v>
      </c>
      <c r="B55" s="3" t="s">
        <v>293</v>
      </c>
      <c r="C55" s="4" t="s">
        <v>294</v>
      </c>
      <c r="D55" s="5" t="s">
        <v>295</v>
      </c>
      <c r="E55" s="8" t="s">
        <v>22</v>
      </c>
      <c r="F55" s="1" t="s">
        <v>32</v>
      </c>
      <c r="G55" s="8">
        <v>80</v>
      </c>
      <c r="H55" s="1">
        <v>75</v>
      </c>
      <c r="I55" s="1">
        <v>5</v>
      </c>
      <c r="J55" s="239" t="s">
        <v>36</v>
      </c>
      <c r="K55" s="6" t="s">
        <v>37</v>
      </c>
      <c r="L55" s="6" t="s">
        <v>98</v>
      </c>
      <c r="M55" s="6" t="s">
        <v>300</v>
      </c>
      <c r="N55" s="338" t="s">
        <v>1160</v>
      </c>
      <c r="O55" s="263"/>
      <c r="P55" s="259">
        <v>1</v>
      </c>
      <c r="Q55" s="290"/>
      <c r="R55" s="288"/>
      <c r="S55" s="228"/>
      <c r="T55" s="217"/>
    </row>
    <row r="56" spans="1:21" customFormat="1">
      <c r="A56" s="1">
        <v>20</v>
      </c>
      <c r="B56" s="3" t="s">
        <v>919</v>
      </c>
      <c r="C56" s="4" t="s">
        <v>920</v>
      </c>
      <c r="D56" s="5" t="s">
        <v>921</v>
      </c>
      <c r="E56" s="8" t="s">
        <v>22</v>
      </c>
      <c r="F56" s="1" t="s">
        <v>23</v>
      </c>
      <c r="G56" s="8">
        <v>75</v>
      </c>
      <c r="H56" s="1">
        <v>70</v>
      </c>
      <c r="I56" s="1">
        <v>5</v>
      </c>
      <c r="J56" s="239" t="s">
        <v>36</v>
      </c>
      <c r="K56" s="6" t="s">
        <v>79</v>
      </c>
      <c r="L56" s="6" t="s">
        <v>98</v>
      </c>
      <c r="M56" s="6" t="s">
        <v>145</v>
      </c>
      <c r="N56" s="338" t="s">
        <v>1160</v>
      </c>
      <c r="O56" s="263"/>
      <c r="P56" s="259">
        <v>1</v>
      </c>
      <c r="Q56" s="290"/>
      <c r="R56" s="288"/>
      <c r="S56" s="228"/>
      <c r="T56" s="217"/>
    </row>
    <row r="57" spans="1:21" s="60" customFormat="1">
      <c r="A57" s="305">
        <v>7</v>
      </c>
      <c r="B57" s="306" t="s">
        <v>272</v>
      </c>
      <c r="C57" s="63" t="s">
        <v>273</v>
      </c>
      <c r="D57" s="307" t="s">
        <v>274</v>
      </c>
      <c r="E57" s="308" t="s">
        <v>22</v>
      </c>
      <c r="F57" s="305" t="s">
        <v>23</v>
      </c>
      <c r="G57" s="177">
        <v>62.5</v>
      </c>
      <c r="H57" s="177">
        <v>57.5</v>
      </c>
      <c r="I57" s="61">
        <v>5</v>
      </c>
      <c r="J57" s="309" t="s">
        <v>36</v>
      </c>
      <c r="K57" s="65" t="s">
        <v>37</v>
      </c>
      <c r="L57" s="65" t="s">
        <v>153</v>
      </c>
      <c r="M57" s="65" t="s">
        <v>98</v>
      </c>
      <c r="N57" s="341" t="s">
        <v>1159</v>
      </c>
      <c r="O57" s="315"/>
      <c r="P57" s="311"/>
      <c r="Q57" s="312"/>
      <c r="R57" s="313" t="s">
        <v>1165</v>
      </c>
      <c r="S57" s="314"/>
      <c r="T57" s="318"/>
    </row>
    <row r="58" spans="1:21" s="100" customFormat="1" ht="39">
      <c r="A58" s="91"/>
      <c r="B58" s="107" t="s">
        <v>1030</v>
      </c>
      <c r="C58" s="91"/>
      <c r="D58" s="91"/>
      <c r="E58" s="193"/>
      <c r="F58" s="91">
        <v>1</v>
      </c>
      <c r="G58" s="193"/>
      <c r="H58" s="92" t="s">
        <v>1004</v>
      </c>
      <c r="I58" s="91" t="s">
        <v>1021</v>
      </c>
      <c r="J58" s="243" t="s">
        <v>27</v>
      </c>
      <c r="K58" s="91" t="s">
        <v>1026</v>
      </c>
      <c r="L58" s="91" t="s">
        <v>27</v>
      </c>
      <c r="M58" s="91" t="s">
        <v>1027</v>
      </c>
      <c r="N58" s="337"/>
      <c r="O58" s="262">
        <v>1</v>
      </c>
      <c r="P58" s="259"/>
      <c r="Q58" s="290"/>
      <c r="R58" s="299"/>
      <c r="S58" s="280"/>
      <c r="T58" s="217"/>
      <c r="U58"/>
    </row>
    <row r="59" spans="1:21" customFormat="1">
      <c r="A59" s="1">
        <v>10</v>
      </c>
      <c r="B59" s="3" t="s">
        <v>758</v>
      </c>
      <c r="C59" s="4" t="s">
        <v>751</v>
      </c>
      <c r="D59" s="5">
        <v>36132</v>
      </c>
      <c r="E59" s="8" t="s">
        <v>22</v>
      </c>
      <c r="F59" s="1" t="s">
        <v>23</v>
      </c>
      <c r="G59" s="8">
        <v>72.5</v>
      </c>
      <c r="H59" s="1">
        <v>67.5</v>
      </c>
      <c r="I59" s="1">
        <v>5</v>
      </c>
      <c r="J59" s="239" t="s">
        <v>27</v>
      </c>
      <c r="K59" s="6" t="s">
        <v>37</v>
      </c>
      <c r="L59" s="7" t="s">
        <v>762</v>
      </c>
      <c r="M59" s="7" t="s">
        <v>763</v>
      </c>
      <c r="N59" s="338" t="s">
        <v>1160</v>
      </c>
      <c r="O59" s="263"/>
      <c r="P59" s="259">
        <v>1</v>
      </c>
      <c r="Q59" s="290"/>
      <c r="R59" s="288"/>
      <c r="S59" s="228"/>
      <c r="T59" s="217"/>
    </row>
    <row r="60" spans="1:21" s="60" customFormat="1">
      <c r="A60" s="305">
        <v>2</v>
      </c>
      <c r="B60" s="306" t="s">
        <v>89</v>
      </c>
      <c r="C60" s="63" t="s">
        <v>90</v>
      </c>
      <c r="D60" s="307" t="s">
        <v>91</v>
      </c>
      <c r="E60" s="308" t="s">
        <v>22</v>
      </c>
      <c r="F60" s="305" t="s">
        <v>23</v>
      </c>
      <c r="G60" s="177" t="s">
        <v>96</v>
      </c>
      <c r="H60" s="61" t="s">
        <v>97</v>
      </c>
      <c r="I60" s="61">
        <v>5</v>
      </c>
      <c r="J60" s="309" t="s">
        <v>27</v>
      </c>
      <c r="K60" s="65" t="s">
        <v>37</v>
      </c>
      <c r="L60" s="178" t="s">
        <v>28</v>
      </c>
      <c r="M60" s="178" t="s">
        <v>98</v>
      </c>
      <c r="N60" s="341" t="s">
        <v>1159</v>
      </c>
      <c r="O60" s="315"/>
      <c r="P60" s="311"/>
      <c r="Q60" s="312"/>
      <c r="R60" s="313" t="s">
        <v>1165</v>
      </c>
      <c r="S60" s="314"/>
      <c r="T60" s="318"/>
    </row>
    <row r="61" spans="1:21" s="100" customFormat="1" ht="56.25">
      <c r="A61" s="91">
        <v>9</v>
      </c>
      <c r="B61" s="103" t="s">
        <v>1031</v>
      </c>
      <c r="C61" s="91">
        <v>7</v>
      </c>
      <c r="D61" s="91">
        <v>1</v>
      </c>
      <c r="E61" s="193">
        <v>1</v>
      </c>
      <c r="F61" s="91">
        <v>1</v>
      </c>
      <c r="G61" s="193"/>
      <c r="H61" s="92" t="s">
        <v>1004</v>
      </c>
      <c r="I61" s="91" t="s">
        <v>1005</v>
      </c>
      <c r="J61" s="238" t="s">
        <v>36</v>
      </c>
      <c r="K61" s="88" t="s">
        <v>1006</v>
      </c>
      <c r="L61" s="88" t="s">
        <v>36</v>
      </c>
      <c r="M61" s="91" t="s">
        <v>1007</v>
      </c>
      <c r="N61" s="337"/>
      <c r="O61" s="262">
        <v>1</v>
      </c>
      <c r="P61" s="259"/>
      <c r="Q61" s="290">
        <v>1</v>
      </c>
      <c r="R61" s="299"/>
      <c r="S61" s="280"/>
      <c r="T61" s="217"/>
      <c r="U61"/>
    </row>
    <row r="62" spans="1:21" s="66" customFormat="1">
      <c r="A62" s="61">
        <v>4</v>
      </c>
      <c r="B62" s="62" t="s">
        <v>146</v>
      </c>
      <c r="C62" s="63" t="s">
        <v>147</v>
      </c>
      <c r="D62" s="64" t="s">
        <v>148</v>
      </c>
      <c r="E62" s="177" t="s">
        <v>22</v>
      </c>
      <c r="F62" s="61" t="s">
        <v>23</v>
      </c>
      <c r="G62" s="177">
        <v>100</v>
      </c>
      <c r="H62" s="61">
        <v>95</v>
      </c>
      <c r="I62" s="61">
        <v>5</v>
      </c>
      <c r="J62" s="240" t="s">
        <v>36</v>
      </c>
      <c r="K62" s="65" t="s">
        <v>37</v>
      </c>
      <c r="L62" s="65" t="s">
        <v>153</v>
      </c>
      <c r="M62" s="65" t="s">
        <v>154</v>
      </c>
      <c r="N62" s="340" t="s">
        <v>1159</v>
      </c>
      <c r="O62" s="264"/>
      <c r="P62" s="259"/>
      <c r="Q62" s="290"/>
      <c r="R62" s="299"/>
      <c r="S62" s="228" t="s">
        <v>1152</v>
      </c>
      <c r="T62" s="218"/>
    </row>
    <row r="63" spans="1:21" s="100" customFormat="1" ht="56.25">
      <c r="A63" s="91">
        <v>10</v>
      </c>
      <c r="B63" s="103" t="s">
        <v>1032</v>
      </c>
      <c r="C63" s="91">
        <v>7</v>
      </c>
      <c r="D63" s="91">
        <v>1</v>
      </c>
      <c r="E63" s="193">
        <v>1</v>
      </c>
      <c r="F63" s="91">
        <v>1</v>
      </c>
      <c r="G63" s="193"/>
      <c r="H63" s="92" t="s">
        <v>1004</v>
      </c>
      <c r="I63" s="91" t="s">
        <v>1005</v>
      </c>
      <c r="J63" s="238" t="s">
        <v>36</v>
      </c>
      <c r="K63" s="88" t="s">
        <v>1006</v>
      </c>
      <c r="L63" s="88" t="s">
        <v>36</v>
      </c>
      <c r="M63" s="91" t="s">
        <v>1007</v>
      </c>
      <c r="N63" s="337"/>
      <c r="O63" s="262">
        <v>1</v>
      </c>
      <c r="P63" s="259"/>
      <c r="Q63" s="290"/>
      <c r="R63" s="299"/>
      <c r="S63" s="280"/>
      <c r="T63" s="217"/>
      <c r="U63"/>
    </row>
    <row r="64" spans="1:21" customFormat="1">
      <c r="A64" s="1">
        <v>6</v>
      </c>
      <c r="B64" s="3" t="s">
        <v>256</v>
      </c>
      <c r="C64" s="4" t="s">
        <v>257</v>
      </c>
      <c r="D64" s="5" t="s">
        <v>258</v>
      </c>
      <c r="E64" s="8" t="s">
        <v>22</v>
      </c>
      <c r="F64" s="1" t="s">
        <v>23</v>
      </c>
      <c r="G64" s="8">
        <v>85</v>
      </c>
      <c r="H64" s="1">
        <v>80</v>
      </c>
      <c r="I64" s="1">
        <v>5</v>
      </c>
      <c r="J64" s="239" t="s">
        <v>36</v>
      </c>
      <c r="K64" s="6" t="s">
        <v>263</v>
      </c>
      <c r="L64" s="6" t="s">
        <v>264</v>
      </c>
      <c r="M64" s="6" t="s">
        <v>39</v>
      </c>
      <c r="N64" s="338" t="s">
        <v>1160</v>
      </c>
      <c r="O64" s="263"/>
      <c r="P64" s="259">
        <v>1</v>
      </c>
      <c r="Q64" s="290"/>
      <c r="R64" s="288"/>
      <c r="S64" s="228"/>
      <c r="T64" s="217"/>
    </row>
    <row r="65" spans="1:21" s="100" customFormat="1" ht="19.5">
      <c r="A65" s="91">
        <v>11</v>
      </c>
      <c r="B65" s="103" t="s">
        <v>1033</v>
      </c>
      <c r="C65" s="91">
        <v>21</v>
      </c>
      <c r="D65" s="91">
        <v>3</v>
      </c>
      <c r="E65" s="193">
        <v>3</v>
      </c>
      <c r="F65" s="91">
        <v>3</v>
      </c>
      <c r="G65" s="193"/>
      <c r="H65" s="92" t="s">
        <v>1004</v>
      </c>
      <c r="I65" s="93" t="s">
        <v>1012</v>
      </c>
      <c r="J65" s="238" t="s">
        <v>78</v>
      </c>
      <c r="K65" s="94" t="s">
        <v>1013</v>
      </c>
      <c r="L65" s="88" t="s">
        <v>78</v>
      </c>
      <c r="M65" s="91" t="s">
        <v>1014</v>
      </c>
      <c r="N65" s="337"/>
      <c r="O65" s="262">
        <v>3</v>
      </c>
      <c r="P65" s="259"/>
      <c r="Q65" s="290"/>
      <c r="R65" s="299"/>
      <c r="S65" s="280"/>
      <c r="T65" s="217">
        <v>3</v>
      </c>
      <c r="U65"/>
    </row>
    <row r="66" spans="1:21" customFormat="1">
      <c r="A66" s="1">
        <v>7</v>
      </c>
      <c r="B66" s="3" t="s">
        <v>265</v>
      </c>
      <c r="C66" s="4" t="s">
        <v>266</v>
      </c>
      <c r="D66" s="5" t="s">
        <v>267</v>
      </c>
      <c r="E66" s="8" t="s">
        <v>22</v>
      </c>
      <c r="F66" s="1" t="s">
        <v>268</v>
      </c>
      <c r="G66" s="8">
        <v>92.5</v>
      </c>
      <c r="H66" s="1">
        <v>87.5</v>
      </c>
      <c r="I66" s="1">
        <v>5</v>
      </c>
      <c r="J66" s="239" t="s">
        <v>78</v>
      </c>
      <c r="K66" s="6" t="s">
        <v>437</v>
      </c>
      <c r="L66" s="7" t="s">
        <v>179</v>
      </c>
      <c r="M66" s="7" t="s">
        <v>178</v>
      </c>
      <c r="N66" s="338" t="s">
        <v>1160</v>
      </c>
      <c r="O66" s="263"/>
      <c r="P66" s="259">
        <v>1</v>
      </c>
      <c r="Q66" s="290"/>
      <c r="R66" s="288"/>
      <c r="S66" s="228"/>
      <c r="T66" s="217"/>
    </row>
    <row r="67" spans="1:21" customFormat="1">
      <c r="A67" s="1">
        <v>10</v>
      </c>
      <c r="B67" s="3" t="s">
        <v>417</v>
      </c>
      <c r="C67" s="4" t="s">
        <v>418</v>
      </c>
      <c r="D67" s="5" t="s">
        <v>419</v>
      </c>
      <c r="E67" s="8" t="s">
        <v>22</v>
      </c>
      <c r="F67" s="1" t="s">
        <v>32</v>
      </c>
      <c r="G67" s="8">
        <v>92.5</v>
      </c>
      <c r="H67" s="1">
        <v>87.5</v>
      </c>
      <c r="I67" s="1">
        <v>5</v>
      </c>
      <c r="J67" s="239" t="s">
        <v>78</v>
      </c>
      <c r="K67" s="6" t="s">
        <v>37</v>
      </c>
      <c r="L67" s="7" t="s">
        <v>179</v>
      </c>
      <c r="M67" s="7" t="s">
        <v>225</v>
      </c>
      <c r="N67" s="338" t="s">
        <v>1160</v>
      </c>
      <c r="O67" s="263"/>
      <c r="P67" s="259">
        <v>1</v>
      </c>
      <c r="Q67" s="290"/>
      <c r="R67" s="288"/>
      <c r="S67" s="228"/>
      <c r="T67" s="217"/>
    </row>
    <row r="68" spans="1:21" customFormat="1">
      <c r="A68" s="1">
        <v>5</v>
      </c>
      <c r="B68" s="3" t="s">
        <v>217</v>
      </c>
      <c r="C68" s="4" t="s">
        <v>218</v>
      </c>
      <c r="D68" s="5" t="s">
        <v>219</v>
      </c>
      <c r="E68" s="8" t="s">
        <v>22</v>
      </c>
      <c r="F68" s="1" t="s">
        <v>220</v>
      </c>
      <c r="G68" s="8">
        <v>85</v>
      </c>
      <c r="H68" s="1">
        <v>85</v>
      </c>
      <c r="I68" s="1"/>
      <c r="J68" s="239" t="s">
        <v>78</v>
      </c>
      <c r="K68" s="6"/>
      <c r="L68" s="7" t="s">
        <v>179</v>
      </c>
      <c r="M68" s="7" t="s">
        <v>225</v>
      </c>
      <c r="N68" s="338" t="s">
        <v>1160</v>
      </c>
      <c r="O68" s="263"/>
      <c r="P68" s="259">
        <v>1</v>
      </c>
      <c r="Q68" s="290"/>
      <c r="R68" s="288"/>
      <c r="S68" s="228"/>
      <c r="T68" s="217"/>
    </row>
    <row r="69" spans="1:21" s="60" customFormat="1">
      <c r="A69" s="305">
        <v>20</v>
      </c>
      <c r="B69" s="306" t="s">
        <v>862</v>
      </c>
      <c r="C69" s="4" t="s">
        <v>857</v>
      </c>
      <c r="D69" s="307" t="s">
        <v>863</v>
      </c>
      <c r="E69" s="308" t="s">
        <v>22</v>
      </c>
      <c r="F69" s="305" t="s">
        <v>23</v>
      </c>
      <c r="G69" s="8">
        <v>77.5</v>
      </c>
      <c r="H69" s="1">
        <v>72.5</v>
      </c>
      <c r="I69" s="1">
        <v>5</v>
      </c>
      <c r="J69" s="309" t="s">
        <v>78</v>
      </c>
      <c r="K69" s="6" t="s">
        <v>37</v>
      </c>
      <c r="L69" s="7" t="s">
        <v>179</v>
      </c>
      <c r="M69" s="7" t="s">
        <v>80</v>
      </c>
      <c r="N69" s="339" t="s">
        <v>1160</v>
      </c>
      <c r="O69" s="310"/>
      <c r="P69" s="311"/>
      <c r="Q69" s="312"/>
      <c r="R69" s="313" t="s">
        <v>1165</v>
      </c>
      <c r="S69" s="314"/>
      <c r="T69" s="318"/>
    </row>
    <row r="70" spans="1:21" s="66" customFormat="1">
      <c r="A70" s="61">
        <v>2</v>
      </c>
      <c r="B70" s="62" t="s">
        <v>171</v>
      </c>
      <c r="C70" s="63" t="s">
        <v>172</v>
      </c>
      <c r="D70" s="64" t="s">
        <v>173</v>
      </c>
      <c r="E70" s="177" t="s">
        <v>22</v>
      </c>
      <c r="F70" s="61" t="s">
        <v>23</v>
      </c>
      <c r="G70" s="177">
        <v>87.5</v>
      </c>
      <c r="H70" s="61">
        <v>82.5</v>
      </c>
      <c r="I70" s="61">
        <v>5</v>
      </c>
      <c r="J70" s="240" t="s">
        <v>78</v>
      </c>
      <c r="K70" s="65" t="s">
        <v>37</v>
      </c>
      <c r="L70" s="178" t="s">
        <v>178</v>
      </c>
      <c r="M70" s="178" t="s">
        <v>179</v>
      </c>
      <c r="N70" s="340" t="s">
        <v>1159</v>
      </c>
      <c r="O70" s="264"/>
      <c r="P70" s="259"/>
      <c r="Q70" s="290"/>
      <c r="R70" s="302"/>
      <c r="S70" s="287" t="s">
        <v>180</v>
      </c>
      <c r="T70" s="218"/>
    </row>
    <row r="71" spans="1:21" s="100" customFormat="1">
      <c r="A71" s="108" t="s">
        <v>1034</v>
      </c>
      <c r="B71" s="109" t="s">
        <v>1035</v>
      </c>
      <c r="C71" s="110">
        <v>48</v>
      </c>
      <c r="D71" s="110">
        <v>5</v>
      </c>
      <c r="E71" s="194">
        <f>SUM(E72:E77)</f>
        <v>4</v>
      </c>
      <c r="F71" s="110">
        <f>SUM(F72:F77)</f>
        <v>4</v>
      </c>
      <c r="G71" s="194"/>
      <c r="H71" s="111"/>
      <c r="I71" s="112"/>
      <c r="J71" s="244"/>
      <c r="K71" s="112"/>
      <c r="L71" s="112"/>
      <c r="M71" s="112"/>
      <c r="N71" s="343"/>
      <c r="O71" s="266"/>
      <c r="P71" s="259"/>
      <c r="Q71" s="290"/>
      <c r="R71" s="299"/>
      <c r="S71" s="280"/>
      <c r="T71" s="217"/>
      <c r="U71"/>
    </row>
    <row r="72" spans="1:21" s="100" customFormat="1" ht="19.5">
      <c r="A72" s="113">
        <v>1</v>
      </c>
      <c r="B72" s="114" t="s">
        <v>1036</v>
      </c>
      <c r="C72" s="115">
        <v>10</v>
      </c>
      <c r="D72" s="115">
        <v>1</v>
      </c>
      <c r="E72" s="195">
        <v>1</v>
      </c>
      <c r="F72" s="115">
        <v>1</v>
      </c>
      <c r="G72" s="212"/>
      <c r="H72" s="92" t="s">
        <v>1004</v>
      </c>
      <c r="I72" s="116" t="s">
        <v>1021</v>
      </c>
      <c r="J72" s="243" t="s">
        <v>27</v>
      </c>
      <c r="K72" s="91" t="s">
        <v>1026</v>
      </c>
      <c r="L72" s="91" t="s">
        <v>27</v>
      </c>
      <c r="M72" s="91" t="s">
        <v>1027</v>
      </c>
      <c r="N72" s="337"/>
      <c r="O72" s="262">
        <v>1</v>
      </c>
      <c r="P72" s="259"/>
      <c r="Q72" s="290">
        <v>1</v>
      </c>
      <c r="R72" s="299"/>
      <c r="S72" s="280"/>
      <c r="T72" s="217"/>
      <c r="U72"/>
    </row>
    <row r="73" spans="1:21" s="66" customFormat="1">
      <c r="A73" s="61">
        <v>9</v>
      </c>
      <c r="B73" s="62" t="s">
        <v>544</v>
      </c>
      <c r="C73" s="63" t="s">
        <v>545</v>
      </c>
      <c r="D73" s="64" t="s">
        <v>546</v>
      </c>
      <c r="E73" s="177" t="s">
        <v>22</v>
      </c>
      <c r="F73" s="61" t="s">
        <v>23</v>
      </c>
      <c r="G73" s="177">
        <v>90</v>
      </c>
      <c r="H73" s="61">
        <v>85</v>
      </c>
      <c r="I73" s="61">
        <v>5</v>
      </c>
      <c r="J73" s="240" t="s">
        <v>27</v>
      </c>
      <c r="K73" s="65" t="s">
        <v>37</v>
      </c>
      <c r="L73" s="178" t="s">
        <v>407</v>
      </c>
      <c r="M73" s="178" t="s">
        <v>551</v>
      </c>
      <c r="N73" s="340" t="s">
        <v>1159</v>
      </c>
      <c r="O73" s="264"/>
      <c r="P73" s="259"/>
      <c r="Q73" s="290"/>
      <c r="R73" s="299"/>
      <c r="S73" s="228" t="s">
        <v>1152</v>
      </c>
      <c r="T73" s="218"/>
    </row>
    <row r="74" spans="1:21" s="100" customFormat="1" ht="56.25">
      <c r="A74" s="113">
        <v>2</v>
      </c>
      <c r="B74" s="114" t="s">
        <v>1037</v>
      </c>
      <c r="C74" s="115">
        <v>7</v>
      </c>
      <c r="D74" s="115">
        <v>1</v>
      </c>
      <c r="E74" s="195">
        <v>1</v>
      </c>
      <c r="F74" s="115">
        <v>1</v>
      </c>
      <c r="G74" s="212"/>
      <c r="H74" s="116" t="s">
        <v>1020</v>
      </c>
      <c r="I74" s="93" t="s">
        <v>1038</v>
      </c>
      <c r="J74" s="245" t="s">
        <v>195</v>
      </c>
      <c r="K74" s="116" t="s">
        <v>1039</v>
      </c>
      <c r="L74" s="117" t="s">
        <v>195</v>
      </c>
      <c r="M74" s="116" t="s">
        <v>1040</v>
      </c>
      <c r="N74" s="337"/>
      <c r="O74" s="262">
        <v>1</v>
      </c>
      <c r="P74" s="259"/>
      <c r="Q74" s="290">
        <v>1</v>
      </c>
      <c r="R74" s="299"/>
      <c r="S74" s="280"/>
      <c r="T74" s="217"/>
      <c r="U74"/>
    </row>
    <row r="75" spans="1:21" s="100" customFormat="1" ht="56.25">
      <c r="A75" s="331">
        <v>3</v>
      </c>
      <c r="B75" s="118" t="s">
        <v>1041</v>
      </c>
      <c r="C75" s="115">
        <v>10</v>
      </c>
      <c r="D75" s="115">
        <v>2</v>
      </c>
      <c r="E75" s="195">
        <v>1</v>
      </c>
      <c r="F75" s="115">
        <v>1</v>
      </c>
      <c r="G75" s="212"/>
      <c r="H75" s="119" t="s">
        <v>1004</v>
      </c>
      <c r="I75" s="91" t="s">
        <v>1005</v>
      </c>
      <c r="J75" s="238" t="s">
        <v>36</v>
      </c>
      <c r="K75" s="88" t="s">
        <v>1006</v>
      </c>
      <c r="L75" s="88" t="s">
        <v>36</v>
      </c>
      <c r="M75" s="91" t="s">
        <v>1007</v>
      </c>
      <c r="N75" s="337"/>
      <c r="O75" s="262">
        <v>1</v>
      </c>
      <c r="P75" s="259"/>
      <c r="Q75" s="290">
        <v>1</v>
      </c>
      <c r="R75" s="299"/>
      <c r="S75" s="280"/>
      <c r="T75" s="217"/>
      <c r="U75"/>
    </row>
    <row r="76" spans="1:21" s="66" customFormat="1">
      <c r="A76" s="61">
        <v>13</v>
      </c>
      <c r="B76" s="62" t="s">
        <v>579</v>
      </c>
      <c r="C76" s="63" t="s">
        <v>580</v>
      </c>
      <c r="D76" s="64" t="s">
        <v>581</v>
      </c>
      <c r="E76" s="177" t="s">
        <v>22</v>
      </c>
      <c r="F76" s="61" t="s">
        <v>23</v>
      </c>
      <c r="G76" s="177">
        <v>82.5</v>
      </c>
      <c r="H76" s="61">
        <v>77.5</v>
      </c>
      <c r="I76" s="61">
        <v>5</v>
      </c>
      <c r="J76" s="240" t="s">
        <v>36</v>
      </c>
      <c r="K76" s="65" t="s">
        <v>37</v>
      </c>
      <c r="L76" s="65" t="s">
        <v>586</v>
      </c>
      <c r="M76" s="65" t="s">
        <v>232</v>
      </c>
      <c r="N76" s="340" t="s">
        <v>1159</v>
      </c>
      <c r="O76" s="264"/>
      <c r="P76" s="259"/>
      <c r="Q76" s="290"/>
      <c r="R76" s="299"/>
      <c r="S76" s="228" t="s">
        <v>1152</v>
      </c>
      <c r="T76" s="218"/>
    </row>
    <row r="77" spans="1:21" s="100" customFormat="1" ht="19.5">
      <c r="A77" s="332"/>
      <c r="B77" s="118" t="s">
        <v>1042</v>
      </c>
      <c r="C77" s="115"/>
      <c r="D77" s="115"/>
      <c r="E77" s="195">
        <v>1</v>
      </c>
      <c r="F77" s="115">
        <v>1</v>
      </c>
      <c r="G77" s="212"/>
      <c r="H77" s="92" t="s">
        <v>1004</v>
      </c>
      <c r="I77" s="116" t="s">
        <v>1021</v>
      </c>
      <c r="J77" s="243" t="s">
        <v>27</v>
      </c>
      <c r="K77" s="91" t="s">
        <v>1026</v>
      </c>
      <c r="L77" s="91" t="s">
        <v>27</v>
      </c>
      <c r="M77" s="91" t="s">
        <v>1027</v>
      </c>
      <c r="N77" s="337"/>
      <c r="O77" s="262">
        <v>1</v>
      </c>
      <c r="P77" s="259"/>
      <c r="Q77" s="290"/>
      <c r="R77" s="299"/>
      <c r="S77" s="280"/>
      <c r="T77" s="217"/>
      <c r="U77"/>
    </row>
    <row r="78" spans="1:21" customFormat="1">
      <c r="A78" s="1">
        <v>3</v>
      </c>
      <c r="B78" s="3" t="s">
        <v>226</v>
      </c>
      <c r="C78" s="4" t="s">
        <v>227</v>
      </c>
      <c r="D78" s="5" t="s">
        <v>228</v>
      </c>
      <c r="E78" s="8" t="s">
        <v>22</v>
      </c>
      <c r="F78" s="1" t="s">
        <v>23</v>
      </c>
      <c r="G78" s="8">
        <v>85</v>
      </c>
      <c r="H78" s="1">
        <v>80</v>
      </c>
      <c r="I78" s="1">
        <v>5</v>
      </c>
      <c r="J78" s="239" t="s">
        <v>27</v>
      </c>
      <c r="K78" s="6" t="s">
        <v>37</v>
      </c>
      <c r="L78" s="7" t="s">
        <v>232</v>
      </c>
      <c r="M78" s="7" t="s">
        <v>233</v>
      </c>
      <c r="N78" s="338" t="s">
        <v>1160</v>
      </c>
      <c r="O78" s="263"/>
      <c r="P78" s="259">
        <v>1</v>
      </c>
      <c r="Q78" s="290"/>
      <c r="R78" s="288"/>
      <c r="S78" s="228"/>
      <c r="T78" s="217"/>
    </row>
    <row r="79" spans="1:21" s="100" customFormat="1">
      <c r="A79" s="108" t="s">
        <v>1043</v>
      </c>
      <c r="B79" s="109" t="s">
        <v>1044</v>
      </c>
      <c r="C79" s="110">
        <v>110</v>
      </c>
      <c r="D79" s="110">
        <v>9</v>
      </c>
      <c r="E79" s="194">
        <f>E80</f>
        <v>2</v>
      </c>
      <c r="F79" s="110">
        <f>F80</f>
        <v>2</v>
      </c>
      <c r="G79" s="194"/>
      <c r="H79" s="92"/>
      <c r="I79" s="91"/>
      <c r="J79" s="243"/>
      <c r="K79" s="91"/>
      <c r="L79" s="91"/>
      <c r="M79" s="91"/>
      <c r="N79" s="344"/>
      <c r="O79" s="267"/>
      <c r="P79" s="259"/>
      <c r="Q79" s="290"/>
      <c r="R79" s="299"/>
      <c r="S79" s="280"/>
      <c r="T79" s="217"/>
      <c r="U79"/>
    </row>
    <row r="80" spans="1:21" s="123" customFormat="1" ht="19.5">
      <c r="A80" s="120">
        <v>1</v>
      </c>
      <c r="B80" s="121" t="s">
        <v>1164</v>
      </c>
      <c r="C80" s="122">
        <v>12</v>
      </c>
      <c r="D80" s="120">
        <v>2</v>
      </c>
      <c r="E80" s="193">
        <v>2</v>
      </c>
      <c r="F80" s="120">
        <v>2</v>
      </c>
      <c r="G80" s="193"/>
      <c r="H80" s="92" t="s">
        <v>1004</v>
      </c>
      <c r="I80" s="120" t="s">
        <v>1021</v>
      </c>
      <c r="J80" s="243" t="s">
        <v>27</v>
      </c>
      <c r="K80" s="91" t="s">
        <v>1026</v>
      </c>
      <c r="L80" s="91" t="s">
        <v>27</v>
      </c>
      <c r="M80" s="91" t="s">
        <v>1027</v>
      </c>
      <c r="N80" s="337"/>
      <c r="O80" s="262">
        <v>2</v>
      </c>
      <c r="P80" s="259"/>
      <c r="Q80" s="290"/>
      <c r="R80" s="299"/>
      <c r="S80" s="284"/>
      <c r="T80" s="217"/>
      <c r="U80"/>
    </row>
    <row r="81" spans="1:21" customFormat="1">
      <c r="A81" s="1">
        <v>11</v>
      </c>
      <c r="B81" s="3" t="s">
        <v>810</v>
      </c>
      <c r="C81" s="4" t="s">
        <v>811</v>
      </c>
      <c r="D81" s="5" t="s">
        <v>812</v>
      </c>
      <c r="E81" s="8" t="s">
        <v>22</v>
      </c>
      <c r="F81" s="1" t="s">
        <v>23</v>
      </c>
      <c r="G81" s="8">
        <v>85</v>
      </c>
      <c r="H81" s="1">
        <v>80</v>
      </c>
      <c r="I81" s="1">
        <v>5</v>
      </c>
      <c r="J81" s="239" t="s">
        <v>27</v>
      </c>
      <c r="K81" s="6" t="s">
        <v>37</v>
      </c>
      <c r="L81" s="7" t="s">
        <v>408</v>
      </c>
      <c r="M81" s="7" t="s">
        <v>324</v>
      </c>
      <c r="N81" s="338" t="s">
        <v>1160</v>
      </c>
      <c r="O81" s="263"/>
      <c r="P81" s="259">
        <v>1</v>
      </c>
      <c r="Q81" s="290"/>
      <c r="R81" s="288"/>
      <c r="S81" s="228"/>
      <c r="T81" s="217"/>
    </row>
    <row r="82" spans="1:21" customFormat="1">
      <c r="A82" s="1">
        <v>4</v>
      </c>
      <c r="B82" s="3" t="s">
        <v>234</v>
      </c>
      <c r="C82" s="4" t="s">
        <v>235</v>
      </c>
      <c r="D82" s="5">
        <v>31199</v>
      </c>
      <c r="E82" s="8" t="s">
        <v>22</v>
      </c>
      <c r="F82" s="1" t="s">
        <v>23</v>
      </c>
      <c r="G82" s="8">
        <v>77.5</v>
      </c>
      <c r="H82" s="1">
        <v>72.5</v>
      </c>
      <c r="I82" s="1">
        <v>5</v>
      </c>
      <c r="J82" s="239" t="s">
        <v>27</v>
      </c>
      <c r="K82" s="6" t="s">
        <v>37</v>
      </c>
      <c r="L82" s="7" t="s">
        <v>240</v>
      </c>
      <c r="M82" s="7" t="s">
        <v>241</v>
      </c>
      <c r="N82" s="338" t="s">
        <v>1160</v>
      </c>
      <c r="O82" s="263"/>
      <c r="P82" s="259">
        <v>1</v>
      </c>
      <c r="Q82" s="290"/>
      <c r="R82" s="288"/>
      <c r="S82" s="228"/>
      <c r="T82" s="217"/>
    </row>
    <row r="83" spans="1:21" s="66" customFormat="1">
      <c r="A83" s="61">
        <v>12</v>
      </c>
      <c r="B83" s="62" t="s">
        <v>868</v>
      </c>
      <c r="C83" s="63" t="s">
        <v>869</v>
      </c>
      <c r="D83" s="64" t="s">
        <v>870</v>
      </c>
      <c r="E83" s="177" t="s">
        <v>22</v>
      </c>
      <c r="F83" s="61" t="s">
        <v>23</v>
      </c>
      <c r="G83" s="177" t="s">
        <v>377</v>
      </c>
      <c r="H83" s="61" t="s">
        <v>48</v>
      </c>
      <c r="I83" s="61">
        <v>5</v>
      </c>
      <c r="J83" s="240" t="s">
        <v>27</v>
      </c>
      <c r="K83" s="65" t="s">
        <v>875</v>
      </c>
      <c r="L83" s="178" t="s">
        <v>876</v>
      </c>
      <c r="M83" s="178" t="s">
        <v>408</v>
      </c>
      <c r="N83" s="340" t="s">
        <v>1159</v>
      </c>
      <c r="O83" s="264"/>
      <c r="P83" s="259"/>
      <c r="Q83" s="290"/>
      <c r="R83" s="299"/>
      <c r="S83" s="228"/>
      <c r="T83" s="218"/>
    </row>
    <row r="84" spans="1:21" s="66" customFormat="1">
      <c r="A84" s="61">
        <v>7</v>
      </c>
      <c r="B84" s="62" t="s">
        <v>399</v>
      </c>
      <c r="C84" s="63" t="s">
        <v>400</v>
      </c>
      <c r="D84" s="64" t="s">
        <v>401</v>
      </c>
      <c r="E84" s="177" t="s">
        <v>22</v>
      </c>
      <c r="F84" s="61" t="s">
        <v>32</v>
      </c>
      <c r="G84" s="177">
        <v>85</v>
      </c>
      <c r="H84" s="61">
        <v>80</v>
      </c>
      <c r="I84" s="61">
        <v>5</v>
      </c>
      <c r="J84" s="240" t="s">
        <v>27</v>
      </c>
      <c r="K84" s="65" t="s">
        <v>37</v>
      </c>
      <c r="L84" s="178" t="s">
        <v>407</v>
      </c>
      <c r="M84" s="178" t="s">
        <v>408</v>
      </c>
      <c r="N84" s="340" t="s">
        <v>1159</v>
      </c>
      <c r="O84" s="264"/>
      <c r="P84" s="259"/>
      <c r="Q84" s="290"/>
      <c r="R84" s="302"/>
      <c r="S84" s="287" t="s">
        <v>409</v>
      </c>
      <c r="T84" s="218"/>
    </row>
    <row r="85" spans="1:21" s="100" customFormat="1">
      <c r="A85" s="108" t="s">
        <v>1045</v>
      </c>
      <c r="B85" s="109" t="s">
        <v>1046</v>
      </c>
      <c r="C85" s="110">
        <v>116</v>
      </c>
      <c r="D85" s="110">
        <f>SUM(D86:D96)</f>
        <v>6</v>
      </c>
      <c r="E85" s="194">
        <f>SUM(E86:E96)</f>
        <v>6</v>
      </c>
      <c r="F85" s="110">
        <f>SUM(F86:F96)</f>
        <v>6</v>
      </c>
      <c r="G85" s="194"/>
      <c r="H85" s="92"/>
      <c r="I85" s="91"/>
      <c r="J85" s="243"/>
      <c r="K85" s="91"/>
      <c r="L85" s="91"/>
      <c r="M85" s="91"/>
      <c r="N85" s="344"/>
      <c r="O85" s="267"/>
      <c r="P85" s="259"/>
      <c r="Q85" s="290"/>
      <c r="R85" s="299"/>
      <c r="S85" s="280"/>
      <c r="T85" s="217"/>
      <c r="U85"/>
    </row>
    <row r="86" spans="1:21" s="100" customFormat="1" ht="56.25">
      <c r="A86" s="113">
        <v>1</v>
      </c>
      <c r="B86" s="114" t="s">
        <v>1047</v>
      </c>
      <c r="C86" s="115">
        <v>13</v>
      </c>
      <c r="D86" s="115">
        <v>2</v>
      </c>
      <c r="E86" s="195">
        <v>2</v>
      </c>
      <c r="F86" s="115">
        <v>2</v>
      </c>
      <c r="G86" s="212"/>
      <c r="H86" s="91" t="s">
        <v>1004</v>
      </c>
      <c r="I86" s="91" t="s">
        <v>1005</v>
      </c>
      <c r="J86" s="238" t="s">
        <v>36</v>
      </c>
      <c r="K86" s="88" t="s">
        <v>1006</v>
      </c>
      <c r="L86" s="88" t="s">
        <v>36</v>
      </c>
      <c r="M86" s="91" t="s">
        <v>1007</v>
      </c>
      <c r="N86" s="337"/>
      <c r="O86" s="262">
        <v>2</v>
      </c>
      <c r="P86" s="259"/>
      <c r="Q86" s="290"/>
      <c r="R86" s="299"/>
      <c r="S86" s="280"/>
      <c r="T86" s="217"/>
      <c r="U86"/>
    </row>
    <row r="87" spans="1:21" customFormat="1">
      <c r="A87" s="1">
        <v>5</v>
      </c>
      <c r="B87" s="3" t="s">
        <v>249</v>
      </c>
      <c r="C87" s="4" t="s">
        <v>250</v>
      </c>
      <c r="D87" s="5" t="s">
        <v>251</v>
      </c>
      <c r="E87" s="8" t="s">
        <v>22</v>
      </c>
      <c r="F87" s="1" t="s">
        <v>23</v>
      </c>
      <c r="G87" s="8">
        <v>100</v>
      </c>
      <c r="H87" s="1">
        <v>95</v>
      </c>
      <c r="I87" s="1">
        <v>5</v>
      </c>
      <c r="J87" s="239" t="s">
        <v>36</v>
      </c>
      <c r="K87" s="6" t="s">
        <v>37</v>
      </c>
      <c r="L87" s="6" t="s">
        <v>255</v>
      </c>
      <c r="M87" s="6"/>
      <c r="N87" s="338" t="s">
        <v>1160</v>
      </c>
      <c r="O87" s="263"/>
      <c r="P87" s="259">
        <v>1</v>
      </c>
      <c r="Q87" s="290"/>
      <c r="R87" s="288"/>
      <c r="S87" s="228"/>
      <c r="T87" s="217"/>
    </row>
    <row r="88" spans="1:21" customFormat="1">
      <c r="A88" s="1">
        <v>12</v>
      </c>
      <c r="B88" s="3" t="s">
        <v>523</v>
      </c>
      <c r="C88" s="4" t="s">
        <v>524</v>
      </c>
      <c r="D88" s="5" t="s">
        <v>525</v>
      </c>
      <c r="E88" s="8" t="s">
        <v>22</v>
      </c>
      <c r="F88" s="1" t="s">
        <v>23</v>
      </c>
      <c r="G88" s="8">
        <v>82.5</v>
      </c>
      <c r="H88" s="1">
        <v>77.5</v>
      </c>
      <c r="I88" s="1">
        <v>5</v>
      </c>
      <c r="J88" s="239" t="s">
        <v>36</v>
      </c>
      <c r="K88" s="6" t="s">
        <v>37</v>
      </c>
      <c r="L88" s="6" t="s">
        <v>255</v>
      </c>
      <c r="M88" s="6" t="s">
        <v>28</v>
      </c>
      <c r="N88" s="338" t="s">
        <v>1160</v>
      </c>
      <c r="O88" s="263"/>
      <c r="P88" s="259">
        <v>1</v>
      </c>
      <c r="Q88" s="290"/>
      <c r="R88" s="288"/>
      <c r="S88" s="228"/>
      <c r="T88" s="217"/>
    </row>
    <row r="89" spans="1:21" s="66" customFormat="1">
      <c r="A89" s="61">
        <v>15</v>
      </c>
      <c r="B89" s="62" t="s">
        <v>646</v>
      </c>
      <c r="C89" s="63" t="s">
        <v>640</v>
      </c>
      <c r="D89" s="64" t="s">
        <v>647</v>
      </c>
      <c r="E89" s="177" t="s">
        <v>22</v>
      </c>
      <c r="F89" s="61" t="s">
        <v>621</v>
      </c>
      <c r="G89" s="177">
        <v>97.5</v>
      </c>
      <c r="H89" s="61">
        <v>92.5</v>
      </c>
      <c r="I89" s="61">
        <v>5</v>
      </c>
      <c r="J89" s="240" t="s">
        <v>36</v>
      </c>
      <c r="K89" s="65" t="s">
        <v>79</v>
      </c>
      <c r="L89" s="65" t="s">
        <v>651</v>
      </c>
      <c r="M89" s="65" t="s">
        <v>255</v>
      </c>
      <c r="N89" s="340" t="s">
        <v>1159</v>
      </c>
      <c r="O89" s="264"/>
      <c r="P89" s="259"/>
      <c r="Q89" s="290"/>
      <c r="R89" s="299"/>
      <c r="S89" s="228"/>
      <c r="T89" s="218"/>
    </row>
    <row r="90" spans="1:21" s="100" customFormat="1" ht="56.25">
      <c r="A90" s="113">
        <v>2</v>
      </c>
      <c r="B90" s="114" t="s">
        <v>1048</v>
      </c>
      <c r="C90" s="115">
        <v>8</v>
      </c>
      <c r="D90" s="115">
        <v>1</v>
      </c>
      <c r="E90" s="195">
        <v>1</v>
      </c>
      <c r="F90" s="115">
        <v>1</v>
      </c>
      <c r="G90" s="212"/>
      <c r="H90" s="91" t="s">
        <v>1004</v>
      </c>
      <c r="I90" s="91" t="s">
        <v>1005</v>
      </c>
      <c r="J90" s="238" t="s">
        <v>36</v>
      </c>
      <c r="K90" s="88" t="s">
        <v>1006</v>
      </c>
      <c r="L90" s="88" t="s">
        <v>36</v>
      </c>
      <c r="M90" s="91" t="s">
        <v>1007</v>
      </c>
      <c r="N90" s="337"/>
      <c r="O90" s="262">
        <v>1</v>
      </c>
      <c r="P90" s="259"/>
      <c r="Q90" s="290">
        <v>1</v>
      </c>
      <c r="R90" s="299"/>
      <c r="S90" s="280"/>
      <c r="T90" s="217"/>
      <c r="U90"/>
    </row>
    <row r="91" spans="1:21" s="66" customFormat="1">
      <c r="A91" s="61">
        <v>8</v>
      </c>
      <c r="B91" s="62" t="s">
        <v>293</v>
      </c>
      <c r="C91" s="63" t="s">
        <v>294</v>
      </c>
      <c r="D91" s="64" t="s">
        <v>295</v>
      </c>
      <c r="E91" s="177" t="s">
        <v>22</v>
      </c>
      <c r="F91" s="61" t="s">
        <v>32</v>
      </c>
      <c r="G91" s="177">
        <v>80</v>
      </c>
      <c r="H91" s="61">
        <v>75</v>
      </c>
      <c r="I91" s="61">
        <v>5</v>
      </c>
      <c r="J91" s="240" t="s">
        <v>36</v>
      </c>
      <c r="K91" s="65" t="s">
        <v>37</v>
      </c>
      <c r="L91" s="65" t="s">
        <v>98</v>
      </c>
      <c r="M91" s="65" t="s">
        <v>300</v>
      </c>
      <c r="N91" s="340" t="s">
        <v>1159</v>
      </c>
      <c r="O91" s="264"/>
      <c r="P91" s="259"/>
      <c r="Q91" s="290"/>
      <c r="R91" s="299"/>
      <c r="S91" s="228" t="s">
        <v>1152</v>
      </c>
      <c r="T91" s="218"/>
    </row>
    <row r="92" spans="1:21" s="66" customFormat="1">
      <c r="A92" s="61">
        <v>11</v>
      </c>
      <c r="B92" s="62" t="s">
        <v>440</v>
      </c>
      <c r="C92" s="63" t="s">
        <v>441</v>
      </c>
      <c r="D92" s="64" t="s">
        <v>442</v>
      </c>
      <c r="E92" s="177" t="s">
        <v>22</v>
      </c>
      <c r="F92" s="61" t="s">
        <v>23</v>
      </c>
      <c r="G92" s="177" t="s">
        <v>446</v>
      </c>
      <c r="H92" s="61" t="s">
        <v>376</v>
      </c>
      <c r="I92" s="61">
        <v>5</v>
      </c>
      <c r="J92" s="240" t="s">
        <v>36</v>
      </c>
      <c r="K92" s="65" t="s">
        <v>37</v>
      </c>
      <c r="L92" s="65" t="s">
        <v>447</v>
      </c>
      <c r="M92" s="65" t="s">
        <v>300</v>
      </c>
      <c r="N92" s="340" t="s">
        <v>1159</v>
      </c>
      <c r="O92" s="264"/>
      <c r="P92" s="259"/>
      <c r="Q92" s="290"/>
      <c r="R92" s="299"/>
      <c r="S92" s="228" t="s">
        <v>1152</v>
      </c>
      <c r="T92" s="218"/>
    </row>
    <row r="93" spans="1:21" s="100" customFormat="1" ht="56.25">
      <c r="A93" s="113">
        <v>3</v>
      </c>
      <c r="B93" s="114" t="s">
        <v>1049</v>
      </c>
      <c r="C93" s="115">
        <v>7</v>
      </c>
      <c r="D93" s="115">
        <v>2</v>
      </c>
      <c r="E93" s="195">
        <v>2</v>
      </c>
      <c r="F93" s="115">
        <v>2</v>
      </c>
      <c r="G93" s="212"/>
      <c r="H93" s="91" t="s">
        <v>1004</v>
      </c>
      <c r="I93" s="91" t="s">
        <v>1005</v>
      </c>
      <c r="J93" s="238" t="s">
        <v>36</v>
      </c>
      <c r="K93" s="88" t="s">
        <v>1006</v>
      </c>
      <c r="L93" s="88" t="s">
        <v>36</v>
      </c>
      <c r="M93" s="91" t="s">
        <v>1007</v>
      </c>
      <c r="N93" s="337"/>
      <c r="O93" s="262">
        <v>2</v>
      </c>
      <c r="P93" s="259"/>
      <c r="Q93" s="290"/>
      <c r="R93" s="299"/>
      <c r="S93" s="280"/>
      <c r="T93" s="217"/>
      <c r="U93"/>
    </row>
    <row r="94" spans="1:21" customFormat="1">
      <c r="A94" s="1">
        <v>17</v>
      </c>
      <c r="B94" s="3" t="s">
        <v>694</v>
      </c>
      <c r="C94" s="4" t="s">
        <v>695</v>
      </c>
      <c r="D94" s="5" t="s">
        <v>696</v>
      </c>
      <c r="E94" s="8" t="s">
        <v>22</v>
      </c>
      <c r="F94" s="1" t="s">
        <v>23</v>
      </c>
      <c r="G94" s="8">
        <v>62.5</v>
      </c>
      <c r="H94" s="1">
        <v>57.5</v>
      </c>
      <c r="I94" s="1">
        <v>5</v>
      </c>
      <c r="J94" s="239" t="s">
        <v>36</v>
      </c>
      <c r="K94" s="6" t="s">
        <v>37</v>
      </c>
      <c r="L94" s="6" t="s">
        <v>700</v>
      </c>
      <c r="M94" s="6" t="s">
        <v>651</v>
      </c>
      <c r="N94" s="338" t="s">
        <v>1160</v>
      </c>
      <c r="O94" s="263"/>
      <c r="P94" s="259">
        <v>1</v>
      </c>
      <c r="Q94" s="290"/>
      <c r="R94" s="288"/>
      <c r="S94" s="228"/>
      <c r="T94" s="217"/>
    </row>
    <row r="95" spans="1:21" customFormat="1">
      <c r="A95" s="1">
        <v>10</v>
      </c>
      <c r="B95" s="3" t="s">
        <v>390</v>
      </c>
      <c r="C95" s="4" t="s">
        <v>370</v>
      </c>
      <c r="D95" s="5" t="s">
        <v>391</v>
      </c>
      <c r="E95" s="8" t="s">
        <v>22</v>
      </c>
      <c r="F95" s="1" t="s">
        <v>392</v>
      </c>
      <c r="G95" s="8">
        <v>60</v>
      </c>
      <c r="H95" s="1">
        <v>55</v>
      </c>
      <c r="I95" s="1">
        <v>5</v>
      </c>
      <c r="J95" s="239" t="s">
        <v>36</v>
      </c>
      <c r="K95" s="6" t="s">
        <v>37</v>
      </c>
      <c r="L95" s="6" t="s">
        <v>397</v>
      </c>
      <c r="M95" s="6" t="s">
        <v>398</v>
      </c>
      <c r="N95" s="338" t="s">
        <v>1160</v>
      </c>
      <c r="O95" s="263"/>
      <c r="P95" s="259">
        <v>1</v>
      </c>
      <c r="Q95" s="290"/>
      <c r="R95" s="288"/>
      <c r="S95" s="228"/>
      <c r="T95" s="217"/>
    </row>
    <row r="96" spans="1:21" s="100" customFormat="1" ht="19.5">
      <c r="A96" s="113">
        <v>4</v>
      </c>
      <c r="B96" s="114" t="s">
        <v>1050</v>
      </c>
      <c r="C96" s="115">
        <v>9</v>
      </c>
      <c r="D96" s="115">
        <v>1</v>
      </c>
      <c r="E96" s="195">
        <v>1</v>
      </c>
      <c r="F96" s="115">
        <v>1</v>
      </c>
      <c r="G96" s="212"/>
      <c r="H96" s="91" t="s">
        <v>1004</v>
      </c>
      <c r="I96" s="93" t="s">
        <v>1012</v>
      </c>
      <c r="J96" s="238" t="s">
        <v>78</v>
      </c>
      <c r="K96" s="94" t="s">
        <v>1013</v>
      </c>
      <c r="L96" s="88" t="s">
        <v>78</v>
      </c>
      <c r="M96" s="91" t="s">
        <v>1014</v>
      </c>
      <c r="N96" s="337"/>
      <c r="O96" s="262">
        <v>1</v>
      </c>
      <c r="P96" s="259"/>
      <c r="Q96" s="290"/>
      <c r="R96" s="299"/>
      <c r="S96" s="280"/>
      <c r="T96" s="217"/>
      <c r="U96"/>
    </row>
    <row r="97" spans="1:23" customFormat="1">
      <c r="A97" s="1">
        <v>16</v>
      </c>
      <c r="B97" s="3" t="s">
        <v>674</v>
      </c>
      <c r="C97" s="4" t="s">
        <v>675</v>
      </c>
      <c r="D97" s="5">
        <v>35002</v>
      </c>
      <c r="E97" s="8" t="s">
        <v>72</v>
      </c>
      <c r="F97" s="1" t="s">
        <v>23</v>
      </c>
      <c r="G97" s="8">
        <v>67.5</v>
      </c>
      <c r="H97" s="1">
        <v>62.5</v>
      </c>
      <c r="I97" s="1">
        <v>5</v>
      </c>
      <c r="J97" s="239" t="s">
        <v>78</v>
      </c>
      <c r="K97" s="6" t="s">
        <v>263</v>
      </c>
      <c r="L97" s="7" t="s">
        <v>187</v>
      </c>
      <c r="M97" s="7" t="s">
        <v>86</v>
      </c>
      <c r="N97" s="338" t="s">
        <v>1160</v>
      </c>
      <c r="O97" s="263"/>
      <c r="P97" s="259">
        <v>1</v>
      </c>
      <c r="Q97" s="290"/>
      <c r="R97" s="288"/>
      <c r="S97" s="228"/>
      <c r="T97" s="217"/>
    </row>
    <row r="98" spans="1:23" s="60" customFormat="1">
      <c r="A98" s="305">
        <v>3</v>
      </c>
      <c r="B98" s="306" t="s">
        <v>181</v>
      </c>
      <c r="C98" s="63" t="s">
        <v>172</v>
      </c>
      <c r="D98" s="307" t="s">
        <v>182</v>
      </c>
      <c r="E98" s="308" t="s">
        <v>22</v>
      </c>
      <c r="F98" s="305" t="s">
        <v>23</v>
      </c>
      <c r="G98" s="177">
        <v>70</v>
      </c>
      <c r="H98" s="61">
        <v>65</v>
      </c>
      <c r="I98" s="61">
        <v>5</v>
      </c>
      <c r="J98" s="309" t="s">
        <v>78</v>
      </c>
      <c r="K98" s="65" t="s">
        <v>79</v>
      </c>
      <c r="L98" s="178" t="s">
        <v>178</v>
      </c>
      <c r="M98" s="178" t="s">
        <v>187</v>
      </c>
      <c r="N98" s="341" t="s">
        <v>1159</v>
      </c>
      <c r="O98" s="315"/>
      <c r="P98" s="311"/>
      <c r="Q98" s="312"/>
      <c r="R98" s="313" t="s">
        <v>1165</v>
      </c>
      <c r="S98" s="314"/>
      <c r="T98" s="318"/>
    </row>
    <row r="99" spans="1:23" s="66" customFormat="1" ht="19.5" customHeight="1">
      <c r="A99" s="61">
        <v>18</v>
      </c>
      <c r="B99" s="62" t="s">
        <v>791</v>
      </c>
      <c r="C99" s="63" t="s">
        <v>785</v>
      </c>
      <c r="D99" s="64" t="s">
        <v>792</v>
      </c>
      <c r="E99" s="177" t="s">
        <v>22</v>
      </c>
      <c r="F99" s="61" t="s">
        <v>23</v>
      </c>
      <c r="G99" s="177">
        <v>60</v>
      </c>
      <c r="H99" s="61">
        <v>55</v>
      </c>
      <c r="I99" s="61">
        <v>5</v>
      </c>
      <c r="J99" s="240" t="s">
        <v>78</v>
      </c>
      <c r="K99" s="65" t="s">
        <v>37</v>
      </c>
      <c r="L99" s="178" t="s">
        <v>81</v>
      </c>
      <c r="M99" s="178" t="s">
        <v>187</v>
      </c>
      <c r="N99" s="340" t="s">
        <v>1159</v>
      </c>
      <c r="O99" s="264"/>
      <c r="P99" s="259"/>
      <c r="Q99" s="290"/>
      <c r="R99" s="299"/>
      <c r="S99" s="228"/>
      <c r="T99" s="218"/>
    </row>
    <row r="100" spans="1:23" s="100" customFormat="1">
      <c r="A100" s="124" t="s">
        <v>1051</v>
      </c>
      <c r="B100" s="109" t="s">
        <v>1052</v>
      </c>
      <c r="C100" s="125">
        <v>125</v>
      </c>
      <c r="D100" s="125">
        <v>5</v>
      </c>
      <c r="E100" s="196">
        <v>1</v>
      </c>
      <c r="F100" s="125">
        <v>1</v>
      </c>
      <c r="G100" s="212"/>
      <c r="H100" s="91"/>
      <c r="I100" s="91"/>
      <c r="J100" s="238"/>
      <c r="K100" s="88"/>
      <c r="L100" s="88"/>
      <c r="M100" s="91"/>
      <c r="N100" s="345"/>
      <c r="O100" s="259"/>
      <c r="P100" s="264"/>
      <c r="Q100" s="292"/>
      <c r="R100" s="303"/>
      <c r="S100" s="280"/>
      <c r="T100" s="217"/>
      <c r="U100"/>
    </row>
    <row r="101" spans="1:23" s="100" customFormat="1" ht="39">
      <c r="A101" s="113">
        <v>1</v>
      </c>
      <c r="B101" s="114" t="s">
        <v>1053</v>
      </c>
      <c r="C101" s="115">
        <v>9</v>
      </c>
      <c r="D101" s="115">
        <v>1</v>
      </c>
      <c r="E101" s="195">
        <v>1</v>
      </c>
      <c r="F101" s="115">
        <v>1</v>
      </c>
      <c r="G101" s="212"/>
      <c r="H101" s="92" t="s">
        <v>1004</v>
      </c>
      <c r="I101" s="93" t="s">
        <v>1012</v>
      </c>
      <c r="J101" s="238" t="s">
        <v>78</v>
      </c>
      <c r="K101" s="94" t="s">
        <v>1013</v>
      </c>
      <c r="L101" s="88" t="s">
        <v>78</v>
      </c>
      <c r="M101" s="91" t="s">
        <v>1014</v>
      </c>
      <c r="N101" s="337"/>
      <c r="O101" s="262">
        <v>1</v>
      </c>
      <c r="P101" s="264"/>
      <c r="Q101" s="292"/>
      <c r="R101" s="303"/>
      <c r="S101" s="280"/>
      <c r="T101" s="217"/>
      <c r="U101"/>
    </row>
    <row r="102" spans="1:23" customFormat="1">
      <c r="A102" s="1">
        <v>18</v>
      </c>
      <c r="B102" s="3" t="s">
        <v>791</v>
      </c>
      <c r="C102" s="4" t="s">
        <v>785</v>
      </c>
      <c r="D102" s="5" t="s">
        <v>792</v>
      </c>
      <c r="E102" s="8" t="s">
        <v>22</v>
      </c>
      <c r="F102" s="1" t="s">
        <v>23</v>
      </c>
      <c r="G102" s="8">
        <v>60</v>
      </c>
      <c r="H102" s="1">
        <v>55</v>
      </c>
      <c r="I102" s="1">
        <v>5</v>
      </c>
      <c r="J102" s="239" t="s">
        <v>78</v>
      </c>
      <c r="K102" s="6" t="s">
        <v>37</v>
      </c>
      <c r="L102" s="7" t="s">
        <v>81</v>
      </c>
      <c r="M102" s="7" t="s">
        <v>187</v>
      </c>
      <c r="N102" s="338" t="s">
        <v>1160</v>
      </c>
      <c r="O102" s="263"/>
      <c r="P102" s="264">
        <v>1</v>
      </c>
      <c r="Q102" s="292"/>
      <c r="R102" s="297"/>
      <c r="S102" s="228"/>
      <c r="T102" s="217"/>
    </row>
    <row r="103" spans="1:23" s="66" customFormat="1">
      <c r="A103" s="61">
        <v>1</v>
      </c>
      <c r="B103" s="62" t="s">
        <v>69</v>
      </c>
      <c r="C103" s="63" t="s">
        <v>70</v>
      </c>
      <c r="D103" s="64" t="s">
        <v>71</v>
      </c>
      <c r="E103" s="177" t="s">
        <v>72</v>
      </c>
      <c r="F103" s="61" t="s">
        <v>23</v>
      </c>
      <c r="G103" s="177">
        <v>80</v>
      </c>
      <c r="H103" s="61">
        <v>75</v>
      </c>
      <c r="I103" s="61">
        <v>5</v>
      </c>
      <c r="J103" s="240" t="s">
        <v>78</v>
      </c>
      <c r="K103" s="65" t="s">
        <v>79</v>
      </c>
      <c r="L103" s="178" t="s">
        <v>80</v>
      </c>
      <c r="M103" s="178" t="s">
        <v>81</v>
      </c>
      <c r="N103" s="340" t="s">
        <v>1159</v>
      </c>
      <c r="O103" s="264"/>
      <c r="P103" s="264"/>
      <c r="Q103" s="292"/>
      <c r="R103" s="303"/>
      <c r="S103" s="228"/>
      <c r="T103" s="218"/>
    </row>
    <row r="104" spans="1:23" s="60" customFormat="1">
      <c r="A104" s="305">
        <v>14</v>
      </c>
      <c r="B104" s="306" t="s">
        <v>639</v>
      </c>
      <c r="C104" s="63" t="s">
        <v>640</v>
      </c>
      <c r="D104" s="307" t="s">
        <v>641</v>
      </c>
      <c r="E104" s="308" t="s">
        <v>22</v>
      </c>
      <c r="F104" s="305" t="s">
        <v>23</v>
      </c>
      <c r="G104" s="177">
        <v>62.5</v>
      </c>
      <c r="H104" s="61">
        <v>57.5</v>
      </c>
      <c r="I104" s="61">
        <v>5</v>
      </c>
      <c r="J104" s="309" t="s">
        <v>78</v>
      </c>
      <c r="K104" s="65" t="s">
        <v>37</v>
      </c>
      <c r="L104" s="178" t="s">
        <v>80</v>
      </c>
      <c r="M104" s="178" t="s">
        <v>81</v>
      </c>
      <c r="N104" s="341" t="s">
        <v>1159</v>
      </c>
      <c r="O104" s="315"/>
      <c r="P104" s="315"/>
      <c r="Q104" s="319"/>
      <c r="R104" s="320" t="s">
        <v>1165</v>
      </c>
      <c r="S104" s="314"/>
      <c r="T104" s="318"/>
    </row>
    <row r="105" spans="1:23" s="100" customFormat="1">
      <c r="A105" s="108" t="s">
        <v>1054</v>
      </c>
      <c r="B105" s="109" t="s">
        <v>1055</v>
      </c>
      <c r="C105" s="126">
        <v>151</v>
      </c>
      <c r="D105" s="126">
        <v>8</v>
      </c>
      <c r="E105" s="187">
        <f>SUM(E106:E112)</f>
        <v>3</v>
      </c>
      <c r="F105" s="127">
        <f>SUM(F106:F112)</f>
        <v>3</v>
      </c>
      <c r="G105" s="187"/>
      <c r="H105" s="128"/>
      <c r="I105" s="91"/>
      <c r="J105" s="244"/>
      <c r="K105" s="112"/>
      <c r="L105" s="112"/>
      <c r="M105" s="91"/>
      <c r="N105" s="346"/>
      <c r="O105" s="268"/>
      <c r="P105" s="259"/>
      <c r="Q105" s="290"/>
      <c r="R105" s="299"/>
      <c r="S105" s="280"/>
      <c r="T105" s="217"/>
      <c r="U105"/>
    </row>
    <row r="106" spans="1:23" s="123" customFormat="1" ht="39">
      <c r="A106" s="120">
        <v>1</v>
      </c>
      <c r="B106" s="121" t="s">
        <v>1056</v>
      </c>
      <c r="C106" s="122">
        <v>8</v>
      </c>
      <c r="D106" s="120">
        <v>1</v>
      </c>
      <c r="E106" s="193">
        <v>1</v>
      </c>
      <c r="F106" s="120">
        <v>1</v>
      </c>
      <c r="G106" s="193"/>
      <c r="H106" s="130" t="s">
        <v>1004</v>
      </c>
      <c r="I106" s="120" t="s">
        <v>1057</v>
      </c>
      <c r="J106" s="246" t="s">
        <v>106</v>
      </c>
      <c r="K106" s="120" t="s">
        <v>1058</v>
      </c>
      <c r="L106" s="120" t="s">
        <v>106</v>
      </c>
      <c r="M106" s="91" t="s">
        <v>1059</v>
      </c>
      <c r="N106" s="337"/>
      <c r="O106" s="262">
        <v>1</v>
      </c>
      <c r="P106" s="259"/>
      <c r="Q106" s="290"/>
      <c r="R106" s="299"/>
      <c r="S106" s="284"/>
      <c r="T106" s="217"/>
      <c r="U106"/>
    </row>
    <row r="107" spans="1:23" s="220" customFormat="1">
      <c r="A107" s="8">
        <v>2</v>
      </c>
      <c r="B107" s="14" t="s">
        <v>309</v>
      </c>
      <c r="C107" s="15" t="s">
        <v>302</v>
      </c>
      <c r="D107" s="16" t="s">
        <v>310</v>
      </c>
      <c r="E107" s="8" t="s">
        <v>22</v>
      </c>
      <c r="F107" s="8" t="s">
        <v>23</v>
      </c>
      <c r="G107" s="8">
        <v>70</v>
      </c>
      <c r="H107" s="8">
        <v>65</v>
      </c>
      <c r="I107" s="8">
        <v>5</v>
      </c>
      <c r="J107" s="247" t="s">
        <v>106</v>
      </c>
      <c r="K107" s="9" t="s">
        <v>37</v>
      </c>
      <c r="L107" s="9" t="s">
        <v>314</v>
      </c>
      <c r="M107" s="9" t="s">
        <v>315</v>
      </c>
      <c r="N107" s="338" t="s">
        <v>1160</v>
      </c>
      <c r="O107" s="263"/>
      <c r="P107" s="269">
        <v>1</v>
      </c>
      <c r="Q107" s="290"/>
      <c r="R107" s="288"/>
      <c r="S107" s="227">
        <v>7.09</v>
      </c>
      <c r="T107" s="219" t="s">
        <v>1156</v>
      </c>
      <c r="U107" s="220">
        <v>2.84</v>
      </c>
      <c r="V107" s="220" t="s">
        <v>1157</v>
      </c>
    </row>
    <row r="108" spans="1:23" s="220" customFormat="1">
      <c r="A108" s="8">
        <v>3</v>
      </c>
      <c r="B108" s="14" t="s">
        <v>803</v>
      </c>
      <c r="C108" s="15" t="s">
        <v>804</v>
      </c>
      <c r="D108" s="16" t="s">
        <v>805</v>
      </c>
      <c r="E108" s="8" t="s">
        <v>22</v>
      </c>
      <c r="F108" s="221" t="s">
        <v>23</v>
      </c>
      <c r="G108" s="8">
        <v>70</v>
      </c>
      <c r="H108" s="8">
        <v>65</v>
      </c>
      <c r="I108" s="8">
        <v>5</v>
      </c>
      <c r="J108" s="247" t="s">
        <v>106</v>
      </c>
      <c r="K108" s="9" t="s">
        <v>37</v>
      </c>
      <c r="L108" s="222" t="s">
        <v>314</v>
      </c>
      <c r="M108" s="9" t="s">
        <v>315</v>
      </c>
      <c r="N108" s="338" t="s">
        <v>1160</v>
      </c>
      <c r="O108" s="263"/>
      <c r="P108" s="269"/>
      <c r="Q108" s="290"/>
      <c r="R108" s="299"/>
      <c r="S108" s="227">
        <v>6.96</v>
      </c>
      <c r="T108" s="219" t="s">
        <v>1156</v>
      </c>
      <c r="U108" s="220">
        <v>2.7</v>
      </c>
      <c r="V108" s="220" t="s">
        <v>1157</v>
      </c>
    </row>
    <row r="109" spans="1:23" s="131" customFormat="1" ht="39">
      <c r="A109" s="91">
        <v>2</v>
      </c>
      <c r="B109" s="101" t="s">
        <v>1060</v>
      </c>
      <c r="C109" s="91">
        <v>16</v>
      </c>
      <c r="D109" s="91">
        <v>2</v>
      </c>
      <c r="E109" s="193">
        <v>1</v>
      </c>
      <c r="F109" s="91">
        <v>1</v>
      </c>
      <c r="G109" s="193"/>
      <c r="H109" s="92" t="s">
        <v>1004</v>
      </c>
      <c r="I109" s="120" t="s">
        <v>1057</v>
      </c>
      <c r="J109" s="246" t="s">
        <v>106</v>
      </c>
      <c r="K109" s="120" t="s">
        <v>1058</v>
      </c>
      <c r="L109" s="120" t="s">
        <v>106</v>
      </c>
      <c r="M109" s="91" t="s">
        <v>1059</v>
      </c>
      <c r="N109" s="337"/>
      <c r="O109" s="262">
        <v>1</v>
      </c>
      <c r="P109" s="259"/>
      <c r="Q109" s="290"/>
      <c r="R109" s="299"/>
      <c r="S109" s="282"/>
      <c r="T109" s="217"/>
      <c r="U109"/>
    </row>
    <row r="110" spans="1:23" s="224" customFormat="1">
      <c r="A110" s="177">
        <v>3</v>
      </c>
      <c r="B110" s="180" t="s">
        <v>803</v>
      </c>
      <c r="C110" s="181" t="s">
        <v>804</v>
      </c>
      <c r="D110" s="182" t="s">
        <v>805</v>
      </c>
      <c r="E110" s="177" t="s">
        <v>22</v>
      </c>
      <c r="F110" s="225" t="s">
        <v>23</v>
      </c>
      <c r="G110" s="177">
        <v>70</v>
      </c>
      <c r="H110" s="177">
        <v>65</v>
      </c>
      <c r="I110" s="177">
        <v>5</v>
      </c>
      <c r="J110" s="248" t="s">
        <v>106</v>
      </c>
      <c r="K110" s="183" t="s">
        <v>37</v>
      </c>
      <c r="L110" s="226" t="s">
        <v>314</v>
      </c>
      <c r="M110" s="183" t="s">
        <v>315</v>
      </c>
      <c r="N110" s="340" t="s">
        <v>1159</v>
      </c>
      <c r="O110" s="264"/>
      <c r="P110" s="269">
        <v>1</v>
      </c>
      <c r="Q110" s="290"/>
      <c r="R110" s="288"/>
      <c r="S110" s="227">
        <v>6.96</v>
      </c>
      <c r="T110" s="219" t="s">
        <v>1156</v>
      </c>
      <c r="U110" s="220">
        <v>2.7</v>
      </c>
      <c r="V110" s="220" t="s">
        <v>1157</v>
      </c>
      <c r="W110" s="220"/>
    </row>
    <row r="111" spans="1:23" s="224" customFormat="1">
      <c r="A111" s="177">
        <v>2</v>
      </c>
      <c r="B111" s="180" t="s">
        <v>309</v>
      </c>
      <c r="C111" s="181" t="s">
        <v>302</v>
      </c>
      <c r="D111" s="182" t="s">
        <v>310</v>
      </c>
      <c r="E111" s="177" t="s">
        <v>22</v>
      </c>
      <c r="F111" s="177" t="s">
        <v>23</v>
      </c>
      <c r="G111" s="177">
        <v>70</v>
      </c>
      <c r="H111" s="177">
        <v>65</v>
      </c>
      <c r="I111" s="177">
        <v>5</v>
      </c>
      <c r="J111" s="248" t="s">
        <v>106</v>
      </c>
      <c r="K111" s="183" t="s">
        <v>37</v>
      </c>
      <c r="L111" s="183" t="s">
        <v>314</v>
      </c>
      <c r="M111" s="183" t="s">
        <v>315</v>
      </c>
      <c r="N111" s="340" t="s">
        <v>1159</v>
      </c>
      <c r="O111" s="264"/>
      <c r="P111" s="269"/>
      <c r="Q111" s="290"/>
      <c r="R111" s="299"/>
      <c r="S111" s="227"/>
      <c r="T111" s="223"/>
    </row>
    <row r="112" spans="1:23" s="131" customFormat="1" ht="39">
      <c r="A112" s="91">
        <v>3</v>
      </c>
      <c r="B112" s="101" t="s">
        <v>1011</v>
      </c>
      <c r="C112" s="91">
        <v>9</v>
      </c>
      <c r="D112" s="91">
        <v>1</v>
      </c>
      <c r="E112" s="193">
        <v>1</v>
      </c>
      <c r="F112" s="91">
        <v>1</v>
      </c>
      <c r="G112" s="193"/>
      <c r="H112" s="92" t="s">
        <v>1004</v>
      </c>
      <c r="I112" s="93" t="s">
        <v>1012</v>
      </c>
      <c r="J112" s="238" t="s">
        <v>78</v>
      </c>
      <c r="K112" s="94" t="s">
        <v>1013</v>
      </c>
      <c r="L112" s="88" t="s">
        <v>78</v>
      </c>
      <c r="M112" s="91" t="s">
        <v>1014</v>
      </c>
      <c r="N112" s="337"/>
      <c r="O112" s="262">
        <v>1</v>
      </c>
      <c r="P112" s="259"/>
      <c r="Q112" s="290"/>
      <c r="R112" s="299"/>
      <c r="S112" s="282"/>
      <c r="T112" s="217"/>
      <c r="U112"/>
    </row>
    <row r="113" spans="1:21" customFormat="1">
      <c r="A113" s="1">
        <v>1</v>
      </c>
      <c r="B113" s="3" t="s">
        <v>69</v>
      </c>
      <c r="C113" s="4" t="s">
        <v>70</v>
      </c>
      <c r="D113" s="5" t="s">
        <v>71</v>
      </c>
      <c r="E113" s="8" t="s">
        <v>72</v>
      </c>
      <c r="F113" s="1" t="s">
        <v>23</v>
      </c>
      <c r="G113" s="8">
        <v>80</v>
      </c>
      <c r="H113" s="1">
        <v>75</v>
      </c>
      <c r="I113" s="1">
        <v>5</v>
      </c>
      <c r="J113" s="239" t="s">
        <v>78</v>
      </c>
      <c r="K113" s="6" t="s">
        <v>79</v>
      </c>
      <c r="L113" s="7" t="s">
        <v>80</v>
      </c>
      <c r="M113" s="7" t="s">
        <v>81</v>
      </c>
      <c r="N113" s="338" t="s">
        <v>1160</v>
      </c>
      <c r="O113" s="263"/>
      <c r="P113" s="259">
        <v>1</v>
      </c>
      <c r="Q113" s="290"/>
      <c r="R113" s="288"/>
      <c r="S113" s="228"/>
      <c r="T113" s="217"/>
    </row>
    <row r="114" spans="1:21" s="60" customFormat="1">
      <c r="A114" s="305">
        <v>14</v>
      </c>
      <c r="B114" s="306" t="s">
        <v>639</v>
      </c>
      <c r="C114" s="4" t="s">
        <v>640</v>
      </c>
      <c r="D114" s="307" t="s">
        <v>641</v>
      </c>
      <c r="E114" s="308" t="s">
        <v>22</v>
      </c>
      <c r="F114" s="305" t="s">
        <v>23</v>
      </c>
      <c r="G114" s="8">
        <v>62.5</v>
      </c>
      <c r="H114" s="1">
        <v>57.5</v>
      </c>
      <c r="I114" s="1">
        <v>5</v>
      </c>
      <c r="J114" s="309" t="s">
        <v>78</v>
      </c>
      <c r="K114" s="6" t="s">
        <v>37</v>
      </c>
      <c r="L114" s="7" t="s">
        <v>80</v>
      </c>
      <c r="M114" s="7" t="s">
        <v>81</v>
      </c>
      <c r="N114" s="339" t="s">
        <v>1160</v>
      </c>
      <c r="O114" s="310"/>
      <c r="P114" s="311"/>
      <c r="Q114" s="312"/>
      <c r="R114" s="313" t="s">
        <v>1165</v>
      </c>
      <c r="S114" s="314"/>
      <c r="T114" s="318"/>
    </row>
    <row r="115" spans="1:21" s="66" customFormat="1">
      <c r="A115" s="61">
        <v>17</v>
      </c>
      <c r="B115" s="62" t="s">
        <v>701</v>
      </c>
      <c r="C115" s="63" t="s">
        <v>702</v>
      </c>
      <c r="D115" s="64" t="s">
        <v>703</v>
      </c>
      <c r="E115" s="177" t="s">
        <v>72</v>
      </c>
      <c r="F115" s="61" t="s">
        <v>23</v>
      </c>
      <c r="G115" s="177">
        <v>92.5</v>
      </c>
      <c r="H115" s="61">
        <v>87.5</v>
      </c>
      <c r="I115" s="61">
        <v>5</v>
      </c>
      <c r="J115" s="240" t="s">
        <v>78</v>
      </c>
      <c r="K115" s="65" t="s">
        <v>79</v>
      </c>
      <c r="L115" s="178" t="s">
        <v>493</v>
      </c>
      <c r="M115" s="178" t="s">
        <v>80</v>
      </c>
      <c r="N115" s="340" t="s">
        <v>1159</v>
      </c>
      <c r="O115" s="264"/>
      <c r="P115" s="259"/>
      <c r="Q115" s="290"/>
      <c r="R115" s="299"/>
      <c r="S115" s="228"/>
      <c r="T115" s="218"/>
    </row>
    <row r="116" spans="1:21" s="66" customFormat="1">
      <c r="A116" s="61">
        <v>15</v>
      </c>
      <c r="B116" s="62" t="s">
        <v>659</v>
      </c>
      <c r="C116" s="63" t="s">
        <v>653</v>
      </c>
      <c r="D116" s="64" t="s">
        <v>660</v>
      </c>
      <c r="E116" s="177" t="s">
        <v>22</v>
      </c>
      <c r="F116" s="61" t="s">
        <v>32</v>
      </c>
      <c r="G116" s="177">
        <v>85</v>
      </c>
      <c r="H116" s="61">
        <v>80</v>
      </c>
      <c r="I116" s="61">
        <v>5</v>
      </c>
      <c r="J116" s="240" t="s">
        <v>78</v>
      </c>
      <c r="K116" s="65" t="s">
        <v>37</v>
      </c>
      <c r="L116" s="178" t="s">
        <v>178</v>
      </c>
      <c r="M116" s="178" t="s">
        <v>80</v>
      </c>
      <c r="N116" s="340" t="s">
        <v>1159</v>
      </c>
      <c r="O116" s="264"/>
      <c r="P116" s="259"/>
      <c r="Q116" s="290"/>
      <c r="R116" s="299"/>
      <c r="S116" s="228"/>
      <c r="T116" s="218"/>
    </row>
    <row r="117" spans="1:21" s="66" customFormat="1">
      <c r="A117" s="61">
        <v>6</v>
      </c>
      <c r="B117" s="62" t="s">
        <v>242</v>
      </c>
      <c r="C117" s="63" t="s">
        <v>243</v>
      </c>
      <c r="D117" s="64" t="s">
        <v>244</v>
      </c>
      <c r="E117" s="177" t="s">
        <v>22</v>
      </c>
      <c r="F117" s="61" t="s">
        <v>23</v>
      </c>
      <c r="G117" s="177">
        <v>80</v>
      </c>
      <c r="H117" s="61">
        <v>75</v>
      </c>
      <c r="I117" s="61">
        <v>5</v>
      </c>
      <c r="J117" s="240" t="s">
        <v>78</v>
      </c>
      <c r="K117" s="65" t="s">
        <v>37</v>
      </c>
      <c r="L117" s="178" t="s">
        <v>225</v>
      </c>
      <c r="M117" s="178" t="s">
        <v>80</v>
      </c>
      <c r="N117" s="340" t="s">
        <v>1159</v>
      </c>
      <c r="O117" s="264"/>
      <c r="P117" s="259"/>
      <c r="Q117" s="290"/>
      <c r="R117" s="299"/>
      <c r="S117" s="228"/>
      <c r="T117" s="218"/>
    </row>
    <row r="118" spans="1:21" s="60" customFormat="1">
      <c r="A118" s="305">
        <v>20</v>
      </c>
      <c r="B118" s="306" t="s">
        <v>862</v>
      </c>
      <c r="C118" s="63" t="s">
        <v>857</v>
      </c>
      <c r="D118" s="307" t="s">
        <v>863</v>
      </c>
      <c r="E118" s="308" t="s">
        <v>22</v>
      </c>
      <c r="F118" s="305" t="s">
        <v>23</v>
      </c>
      <c r="G118" s="177">
        <v>77.5</v>
      </c>
      <c r="H118" s="61">
        <v>72.5</v>
      </c>
      <c r="I118" s="61">
        <v>5</v>
      </c>
      <c r="J118" s="309" t="s">
        <v>78</v>
      </c>
      <c r="K118" s="65" t="s">
        <v>37</v>
      </c>
      <c r="L118" s="178" t="s">
        <v>179</v>
      </c>
      <c r="M118" s="178" t="s">
        <v>80</v>
      </c>
      <c r="N118" s="341" t="s">
        <v>1159</v>
      </c>
      <c r="O118" s="315"/>
      <c r="P118" s="311"/>
      <c r="Q118" s="312"/>
      <c r="R118" s="313" t="s">
        <v>1165</v>
      </c>
      <c r="S118" s="314"/>
      <c r="T118" s="318"/>
    </row>
    <row r="119" spans="1:21" s="100" customFormat="1">
      <c r="A119" s="108" t="s">
        <v>1061</v>
      </c>
      <c r="B119" s="109" t="s">
        <v>1062</v>
      </c>
      <c r="C119" s="132">
        <v>86</v>
      </c>
      <c r="D119" s="133">
        <v>6</v>
      </c>
      <c r="E119" s="197">
        <f>SUM(E120:E138)</f>
        <v>5</v>
      </c>
      <c r="F119" s="132">
        <f>SUM(F120:F138)</f>
        <v>5</v>
      </c>
      <c r="G119" s="197"/>
      <c r="H119" s="111"/>
      <c r="I119" s="91"/>
      <c r="J119" s="244"/>
      <c r="K119" s="112"/>
      <c r="L119" s="112"/>
      <c r="M119" s="91"/>
      <c r="N119" s="344"/>
      <c r="O119" s="267"/>
      <c r="P119" s="259"/>
      <c r="Q119" s="290"/>
      <c r="R119" s="299"/>
      <c r="S119" s="280"/>
      <c r="T119" s="217"/>
      <c r="U119"/>
    </row>
    <row r="120" spans="1:21" s="100" customFormat="1" ht="45" customHeight="1">
      <c r="A120" s="122">
        <v>1</v>
      </c>
      <c r="B120" s="134" t="s">
        <v>1063</v>
      </c>
      <c r="C120" s="135">
        <v>7</v>
      </c>
      <c r="D120" s="122">
        <v>3</v>
      </c>
      <c r="E120" s="198">
        <v>2</v>
      </c>
      <c r="F120" s="122">
        <v>2</v>
      </c>
      <c r="G120" s="198"/>
      <c r="H120" s="136" t="s">
        <v>1004</v>
      </c>
      <c r="I120" s="91" t="s">
        <v>1005</v>
      </c>
      <c r="J120" s="238" t="s">
        <v>36</v>
      </c>
      <c r="K120" s="88" t="s">
        <v>1006</v>
      </c>
      <c r="L120" s="88" t="s">
        <v>36</v>
      </c>
      <c r="M120" s="91" t="s">
        <v>1007</v>
      </c>
      <c r="N120" s="337"/>
      <c r="O120" s="262">
        <v>2</v>
      </c>
      <c r="P120" s="259"/>
      <c r="Q120" s="290">
        <v>2</v>
      </c>
      <c r="R120" s="299"/>
      <c r="S120" s="280"/>
      <c r="T120" s="217"/>
      <c r="U120"/>
    </row>
    <row r="121" spans="1:21" s="66" customFormat="1">
      <c r="A121" s="61">
        <v>3</v>
      </c>
      <c r="B121" s="62" t="s">
        <v>138</v>
      </c>
      <c r="C121" s="63" t="s">
        <v>139</v>
      </c>
      <c r="D121" s="64" t="s">
        <v>140</v>
      </c>
      <c r="E121" s="177" t="s">
        <v>72</v>
      </c>
      <c r="F121" s="61" t="s">
        <v>23</v>
      </c>
      <c r="G121" s="177">
        <v>75</v>
      </c>
      <c r="H121" s="61">
        <v>70</v>
      </c>
      <c r="I121" s="61">
        <v>5</v>
      </c>
      <c r="J121" s="240" t="s">
        <v>36</v>
      </c>
      <c r="K121" s="65" t="s">
        <v>37</v>
      </c>
      <c r="L121" s="65" t="s">
        <v>145</v>
      </c>
      <c r="M121" s="65" t="s">
        <v>68</v>
      </c>
      <c r="N121" s="340" t="s">
        <v>1159</v>
      </c>
      <c r="O121" s="264"/>
      <c r="P121" s="259"/>
      <c r="Q121" s="290"/>
      <c r="R121" s="299"/>
      <c r="S121" s="228" t="s">
        <v>1152</v>
      </c>
      <c r="T121" s="218"/>
    </row>
    <row r="122" spans="1:21" s="100" customFormat="1" ht="39">
      <c r="A122" s="122"/>
      <c r="B122" s="134" t="s">
        <v>1064</v>
      </c>
      <c r="C122" s="135"/>
      <c r="D122" s="122"/>
      <c r="E122" s="198">
        <v>1</v>
      </c>
      <c r="F122" s="122">
        <v>1</v>
      </c>
      <c r="G122" s="198"/>
      <c r="H122" s="137" t="s">
        <v>1020</v>
      </c>
      <c r="I122" s="106" t="s">
        <v>1021</v>
      </c>
      <c r="J122" s="242" t="s">
        <v>58</v>
      </c>
      <c r="K122" s="106" t="s">
        <v>1022</v>
      </c>
      <c r="L122" s="106" t="s">
        <v>58</v>
      </c>
      <c r="M122" s="106" t="s">
        <v>1023</v>
      </c>
      <c r="N122" s="337"/>
      <c r="O122" s="262">
        <v>1</v>
      </c>
      <c r="P122" s="259"/>
      <c r="Q122" s="290"/>
      <c r="R122" s="299"/>
      <c r="S122" s="280"/>
      <c r="T122" s="217"/>
      <c r="U122"/>
    </row>
    <row r="123" spans="1:21" customFormat="1">
      <c r="A123" s="1">
        <v>14</v>
      </c>
      <c r="B123" s="3" t="s">
        <v>369</v>
      </c>
      <c r="C123" s="4" t="s">
        <v>370</v>
      </c>
      <c r="D123" s="5" t="s">
        <v>371</v>
      </c>
      <c r="E123" s="8" t="s">
        <v>22</v>
      </c>
      <c r="F123" s="1" t="s">
        <v>32</v>
      </c>
      <c r="G123" s="8" t="s">
        <v>376</v>
      </c>
      <c r="H123" s="1" t="s">
        <v>377</v>
      </c>
      <c r="I123" s="1">
        <v>5</v>
      </c>
      <c r="J123" s="239" t="s">
        <v>58</v>
      </c>
      <c r="K123" s="6" t="s">
        <v>37</v>
      </c>
      <c r="L123" s="7" t="s">
        <v>68</v>
      </c>
      <c r="M123" s="7" t="s">
        <v>216</v>
      </c>
      <c r="N123" s="338" t="s">
        <v>1160</v>
      </c>
      <c r="O123" s="263"/>
      <c r="P123" s="259">
        <v>1</v>
      </c>
      <c r="Q123" s="290"/>
      <c r="R123" s="288"/>
      <c r="S123" s="228"/>
      <c r="T123" s="217"/>
    </row>
    <row r="124" spans="1:21" s="60" customFormat="1">
      <c r="A124" s="305">
        <v>46</v>
      </c>
      <c r="B124" s="306" t="s">
        <v>817</v>
      </c>
      <c r="C124" s="4" t="s">
        <v>818</v>
      </c>
      <c r="D124" s="307" t="s">
        <v>819</v>
      </c>
      <c r="E124" s="308" t="s">
        <v>22</v>
      </c>
      <c r="F124" s="305" t="s">
        <v>23</v>
      </c>
      <c r="G124" s="8" t="s">
        <v>96</v>
      </c>
      <c r="H124" s="1" t="s">
        <v>97</v>
      </c>
      <c r="I124" s="1">
        <v>5</v>
      </c>
      <c r="J124" s="309" t="s">
        <v>58</v>
      </c>
      <c r="K124" s="6" t="s">
        <v>37</v>
      </c>
      <c r="L124" s="7" t="s">
        <v>68</v>
      </c>
      <c r="M124" s="7" t="s">
        <v>136</v>
      </c>
      <c r="N124" s="339" t="s">
        <v>1160</v>
      </c>
      <c r="O124" s="310"/>
      <c r="P124" s="311"/>
      <c r="Q124" s="312"/>
      <c r="R124" s="313" t="s">
        <v>1165</v>
      </c>
      <c r="S124" s="314"/>
      <c r="T124" s="318"/>
    </row>
    <row r="125" spans="1:21" s="60" customFormat="1">
      <c r="A125" s="305">
        <v>7</v>
      </c>
      <c r="B125" s="306" t="s">
        <v>204</v>
      </c>
      <c r="C125" s="4" t="s">
        <v>205</v>
      </c>
      <c r="D125" s="307" t="s">
        <v>206</v>
      </c>
      <c r="E125" s="308" t="s">
        <v>72</v>
      </c>
      <c r="F125" s="305" t="s">
        <v>23</v>
      </c>
      <c r="G125" s="8">
        <v>65</v>
      </c>
      <c r="H125" s="1">
        <v>60</v>
      </c>
      <c r="I125" s="1">
        <v>5</v>
      </c>
      <c r="J125" s="309" t="s">
        <v>58</v>
      </c>
      <c r="K125" s="6" t="s">
        <v>37</v>
      </c>
      <c r="L125" s="7" t="s">
        <v>68</v>
      </c>
      <c r="M125" s="7" t="s">
        <v>137</v>
      </c>
      <c r="N125" s="339" t="s">
        <v>1160</v>
      </c>
      <c r="O125" s="310"/>
      <c r="P125" s="311"/>
      <c r="Q125" s="312"/>
      <c r="R125" s="313" t="s">
        <v>1165</v>
      </c>
      <c r="S125" s="314"/>
      <c r="T125" s="318"/>
    </row>
    <row r="126" spans="1:21" s="66" customFormat="1">
      <c r="A126" s="61">
        <v>49</v>
      </c>
      <c r="B126" s="62" t="s">
        <v>836</v>
      </c>
      <c r="C126" s="63" t="s">
        <v>837</v>
      </c>
      <c r="D126" s="64" t="s">
        <v>838</v>
      </c>
      <c r="E126" s="177" t="s">
        <v>22</v>
      </c>
      <c r="F126" s="61" t="s">
        <v>23</v>
      </c>
      <c r="G126" s="177">
        <v>95</v>
      </c>
      <c r="H126" s="61">
        <v>90</v>
      </c>
      <c r="I126" s="61">
        <v>5</v>
      </c>
      <c r="J126" s="240" t="s">
        <v>58</v>
      </c>
      <c r="K126" s="65" t="s">
        <v>37</v>
      </c>
      <c r="L126" s="178" t="s">
        <v>557</v>
      </c>
      <c r="M126" s="178" t="s">
        <v>68</v>
      </c>
      <c r="N126" s="340" t="s">
        <v>1159</v>
      </c>
      <c r="O126" s="264"/>
      <c r="P126" s="259"/>
      <c r="Q126" s="290"/>
      <c r="R126" s="299"/>
      <c r="S126" s="228"/>
      <c r="T126" s="218"/>
    </row>
    <row r="127" spans="1:21" s="60" customFormat="1">
      <c r="A127" s="305">
        <v>32</v>
      </c>
      <c r="B127" s="306" t="s">
        <v>618</v>
      </c>
      <c r="C127" s="63" t="s">
        <v>619</v>
      </c>
      <c r="D127" s="307" t="s">
        <v>620</v>
      </c>
      <c r="E127" s="308" t="s">
        <v>22</v>
      </c>
      <c r="F127" s="305" t="s">
        <v>621</v>
      </c>
      <c r="G127" s="177">
        <v>85</v>
      </c>
      <c r="H127" s="61">
        <v>80</v>
      </c>
      <c r="I127" s="61">
        <v>5</v>
      </c>
      <c r="J127" s="309" t="s">
        <v>58</v>
      </c>
      <c r="K127" s="65" t="s">
        <v>37</v>
      </c>
      <c r="L127" s="178" t="s">
        <v>60</v>
      </c>
      <c r="M127" s="178" t="s">
        <v>68</v>
      </c>
      <c r="N127" s="341" t="s">
        <v>1159</v>
      </c>
      <c r="O127" s="315"/>
      <c r="P127" s="311"/>
      <c r="Q127" s="312"/>
      <c r="R127" s="313" t="s">
        <v>1165</v>
      </c>
      <c r="S127" s="314"/>
      <c r="T127" s="318"/>
    </row>
    <row r="128" spans="1:21" s="66" customFormat="1">
      <c r="A128" s="61">
        <v>16</v>
      </c>
      <c r="B128" s="62" t="s">
        <v>410</v>
      </c>
      <c r="C128" s="63" t="s">
        <v>400</v>
      </c>
      <c r="D128" s="64" t="s">
        <v>411</v>
      </c>
      <c r="E128" s="177" t="s">
        <v>22</v>
      </c>
      <c r="F128" s="61" t="s">
        <v>23</v>
      </c>
      <c r="G128" s="177">
        <v>82.5</v>
      </c>
      <c r="H128" s="61">
        <v>77.5</v>
      </c>
      <c r="I128" s="61">
        <v>5</v>
      </c>
      <c r="J128" s="240" t="s">
        <v>58</v>
      </c>
      <c r="K128" s="65" t="s">
        <v>416</v>
      </c>
      <c r="L128" s="178" t="s">
        <v>136</v>
      </c>
      <c r="M128" s="178" t="s">
        <v>68</v>
      </c>
      <c r="N128" s="340" t="s">
        <v>1159</v>
      </c>
      <c r="O128" s="264"/>
      <c r="P128" s="259"/>
      <c r="Q128" s="290"/>
      <c r="R128" s="299"/>
      <c r="S128" s="228"/>
      <c r="T128" s="218"/>
    </row>
    <row r="129" spans="1:21" s="60" customFormat="1">
      <c r="A129" s="305">
        <v>2</v>
      </c>
      <c r="B129" s="306" t="s">
        <v>61</v>
      </c>
      <c r="C129" s="63" t="s">
        <v>41</v>
      </c>
      <c r="D129" s="307" t="s">
        <v>62</v>
      </c>
      <c r="E129" s="308" t="s">
        <v>22</v>
      </c>
      <c r="F129" s="305" t="s">
        <v>32</v>
      </c>
      <c r="G129" s="177">
        <v>80</v>
      </c>
      <c r="H129" s="61">
        <v>75</v>
      </c>
      <c r="I129" s="61">
        <v>5</v>
      </c>
      <c r="J129" s="309" t="s">
        <v>58</v>
      </c>
      <c r="K129" s="65" t="s">
        <v>37</v>
      </c>
      <c r="L129" s="178" t="s">
        <v>67</v>
      </c>
      <c r="M129" s="178" t="s">
        <v>68</v>
      </c>
      <c r="N129" s="341" t="s">
        <v>1159</v>
      </c>
      <c r="O129" s="315"/>
      <c r="P129" s="311"/>
      <c r="Q129" s="312"/>
      <c r="R129" s="313" t="s">
        <v>1165</v>
      </c>
      <c r="S129" s="314"/>
      <c r="T129" s="318"/>
    </row>
    <row r="130" spans="1:21" s="60" customFormat="1">
      <c r="A130" s="305">
        <v>38</v>
      </c>
      <c r="B130" s="306" t="s">
        <v>723</v>
      </c>
      <c r="C130" s="63" t="s">
        <v>716</v>
      </c>
      <c r="D130" s="307" t="s">
        <v>724</v>
      </c>
      <c r="E130" s="308" t="s">
        <v>22</v>
      </c>
      <c r="F130" s="305" t="s">
        <v>23</v>
      </c>
      <c r="G130" s="177">
        <v>77.5</v>
      </c>
      <c r="H130" s="61">
        <v>72.5</v>
      </c>
      <c r="I130" s="61">
        <v>5</v>
      </c>
      <c r="J130" s="309" t="s">
        <v>58</v>
      </c>
      <c r="K130" s="65" t="s">
        <v>37</v>
      </c>
      <c r="L130" s="178" t="s">
        <v>145</v>
      </c>
      <c r="M130" s="178" t="s">
        <v>68</v>
      </c>
      <c r="N130" s="341" t="s">
        <v>1159</v>
      </c>
      <c r="O130" s="315"/>
      <c r="P130" s="311"/>
      <c r="Q130" s="312"/>
      <c r="R130" s="313" t="s">
        <v>1165</v>
      </c>
      <c r="S130" s="314"/>
      <c r="T130" s="318"/>
    </row>
    <row r="131" spans="1:21" s="60" customFormat="1">
      <c r="A131" s="305">
        <v>48</v>
      </c>
      <c r="B131" s="306" t="s">
        <v>829</v>
      </c>
      <c r="C131" s="63" t="s">
        <v>830</v>
      </c>
      <c r="D131" s="307" t="s">
        <v>831</v>
      </c>
      <c r="E131" s="308" t="s">
        <v>22</v>
      </c>
      <c r="F131" s="305" t="s">
        <v>23</v>
      </c>
      <c r="G131" s="177">
        <v>75</v>
      </c>
      <c r="H131" s="61">
        <v>70</v>
      </c>
      <c r="I131" s="61">
        <v>5</v>
      </c>
      <c r="J131" s="309" t="s">
        <v>58</v>
      </c>
      <c r="K131" s="65" t="s">
        <v>37</v>
      </c>
      <c r="L131" s="178" t="s">
        <v>604</v>
      </c>
      <c r="M131" s="178" t="s">
        <v>68</v>
      </c>
      <c r="N131" s="341" t="s">
        <v>1159</v>
      </c>
      <c r="O131" s="315"/>
      <c r="P131" s="311"/>
      <c r="Q131" s="312"/>
      <c r="R131" s="313" t="s">
        <v>1165</v>
      </c>
      <c r="S131" s="314"/>
      <c r="T131" s="318"/>
    </row>
    <row r="132" spans="1:21" s="60" customFormat="1">
      <c r="A132" s="305">
        <v>18</v>
      </c>
      <c r="B132" s="306" t="s">
        <v>424</v>
      </c>
      <c r="C132" s="63" t="s">
        <v>418</v>
      </c>
      <c r="D132" s="307" t="s">
        <v>425</v>
      </c>
      <c r="E132" s="308" t="s">
        <v>22</v>
      </c>
      <c r="F132" s="305" t="s">
        <v>32</v>
      </c>
      <c r="G132" s="177">
        <v>75</v>
      </c>
      <c r="H132" s="61">
        <v>70</v>
      </c>
      <c r="I132" s="61">
        <v>5</v>
      </c>
      <c r="J132" s="309" t="s">
        <v>58</v>
      </c>
      <c r="K132" s="65" t="s">
        <v>37</v>
      </c>
      <c r="L132" s="178" t="s">
        <v>86</v>
      </c>
      <c r="M132" s="178" t="s">
        <v>68</v>
      </c>
      <c r="N132" s="341" t="s">
        <v>1159</v>
      </c>
      <c r="O132" s="315"/>
      <c r="P132" s="311"/>
      <c r="Q132" s="312"/>
      <c r="R132" s="313" t="s">
        <v>1165</v>
      </c>
      <c r="S132" s="314"/>
      <c r="T132" s="318"/>
    </row>
    <row r="133" spans="1:21" s="60" customFormat="1">
      <c r="A133" s="305">
        <v>10</v>
      </c>
      <c r="B133" s="306" t="s">
        <v>325</v>
      </c>
      <c r="C133" s="63" t="s">
        <v>317</v>
      </c>
      <c r="D133" s="307" t="s">
        <v>326</v>
      </c>
      <c r="E133" s="308" t="s">
        <v>22</v>
      </c>
      <c r="F133" s="305" t="s">
        <v>23</v>
      </c>
      <c r="G133" s="177">
        <v>72.5</v>
      </c>
      <c r="H133" s="61">
        <v>67.5</v>
      </c>
      <c r="I133" s="61">
        <v>5</v>
      </c>
      <c r="J133" s="309" t="s">
        <v>58</v>
      </c>
      <c r="K133" s="65" t="s">
        <v>37</v>
      </c>
      <c r="L133" s="178" t="s">
        <v>86</v>
      </c>
      <c r="M133" s="178" t="s">
        <v>68</v>
      </c>
      <c r="N133" s="341" t="s">
        <v>1159</v>
      </c>
      <c r="O133" s="315"/>
      <c r="P133" s="311"/>
      <c r="Q133" s="312"/>
      <c r="R133" s="313" t="s">
        <v>1165</v>
      </c>
      <c r="S133" s="314"/>
      <c r="T133" s="318"/>
    </row>
    <row r="134" spans="1:21" s="100" customFormat="1" ht="42" customHeight="1">
      <c r="A134" s="140">
        <v>2</v>
      </c>
      <c r="B134" s="138" t="s">
        <v>1065</v>
      </c>
      <c r="C134" s="139">
        <v>9</v>
      </c>
      <c r="D134" s="140">
        <v>3</v>
      </c>
      <c r="E134" s="199">
        <v>1</v>
      </c>
      <c r="F134" s="140">
        <v>1</v>
      </c>
      <c r="G134" s="199"/>
      <c r="H134" s="141" t="s">
        <v>1004</v>
      </c>
      <c r="I134" s="91" t="s">
        <v>1005</v>
      </c>
      <c r="J134" s="238" t="s">
        <v>36</v>
      </c>
      <c r="K134" s="88" t="s">
        <v>1006</v>
      </c>
      <c r="L134" s="88" t="s">
        <v>36</v>
      </c>
      <c r="M134" s="91" t="s">
        <v>1007</v>
      </c>
      <c r="N134" s="337"/>
      <c r="O134" s="262">
        <v>1</v>
      </c>
      <c r="P134" s="259"/>
      <c r="Q134" s="290"/>
      <c r="R134" s="299"/>
      <c r="S134" s="280"/>
      <c r="T134" s="217"/>
      <c r="U134"/>
    </row>
    <row r="135" spans="1:21" customFormat="1">
      <c r="A135" s="1">
        <v>3</v>
      </c>
      <c r="B135" s="3" t="s">
        <v>138</v>
      </c>
      <c r="C135" s="4" t="s">
        <v>139</v>
      </c>
      <c r="D135" s="5" t="s">
        <v>140</v>
      </c>
      <c r="E135" s="8" t="s">
        <v>72</v>
      </c>
      <c r="F135" s="1" t="s">
        <v>23</v>
      </c>
      <c r="G135" s="8">
        <v>75</v>
      </c>
      <c r="H135" s="1">
        <v>70</v>
      </c>
      <c r="I135" s="1">
        <v>5</v>
      </c>
      <c r="J135" s="239" t="s">
        <v>36</v>
      </c>
      <c r="K135" s="6" t="s">
        <v>37</v>
      </c>
      <c r="L135" s="6" t="s">
        <v>145</v>
      </c>
      <c r="M135" s="6" t="s">
        <v>68</v>
      </c>
      <c r="N135" s="338" t="s">
        <v>1160</v>
      </c>
      <c r="O135" s="263"/>
      <c r="P135" s="259">
        <v>1</v>
      </c>
      <c r="Q135" s="290"/>
      <c r="R135" s="288"/>
      <c r="S135" s="228"/>
      <c r="T135" s="217"/>
    </row>
    <row r="136" spans="1:21" s="66" customFormat="1">
      <c r="A136" s="61">
        <v>9</v>
      </c>
      <c r="B136" s="62" t="s">
        <v>338</v>
      </c>
      <c r="C136" s="63" t="s">
        <v>332</v>
      </c>
      <c r="D136" s="64">
        <v>35409</v>
      </c>
      <c r="E136" s="177" t="s">
        <v>22</v>
      </c>
      <c r="F136" s="61" t="s">
        <v>23</v>
      </c>
      <c r="G136" s="177">
        <v>82.5</v>
      </c>
      <c r="H136" s="61">
        <v>77.5</v>
      </c>
      <c r="I136" s="61">
        <v>5</v>
      </c>
      <c r="J136" s="240" t="s">
        <v>36</v>
      </c>
      <c r="K136" s="65" t="s">
        <v>37</v>
      </c>
      <c r="L136" s="65" t="s">
        <v>39</v>
      </c>
      <c r="M136" s="65" t="s">
        <v>145</v>
      </c>
      <c r="N136" s="340" t="s">
        <v>1159</v>
      </c>
      <c r="O136" s="264"/>
      <c r="P136" s="259"/>
      <c r="Q136" s="290"/>
      <c r="R136" s="299"/>
      <c r="S136" s="228"/>
      <c r="T136" s="218"/>
    </row>
    <row r="137" spans="1:21" s="66" customFormat="1">
      <c r="A137" s="61">
        <v>20</v>
      </c>
      <c r="B137" s="62" t="s">
        <v>919</v>
      </c>
      <c r="C137" s="63" t="s">
        <v>920</v>
      </c>
      <c r="D137" s="64" t="s">
        <v>921</v>
      </c>
      <c r="E137" s="177" t="s">
        <v>22</v>
      </c>
      <c r="F137" s="61" t="s">
        <v>23</v>
      </c>
      <c r="G137" s="177">
        <v>75</v>
      </c>
      <c r="H137" s="61">
        <v>70</v>
      </c>
      <c r="I137" s="61">
        <v>5</v>
      </c>
      <c r="J137" s="240" t="s">
        <v>36</v>
      </c>
      <c r="K137" s="65" t="s">
        <v>79</v>
      </c>
      <c r="L137" s="65" t="s">
        <v>98</v>
      </c>
      <c r="M137" s="65" t="s">
        <v>145</v>
      </c>
      <c r="N137" s="340" t="s">
        <v>1159</v>
      </c>
      <c r="O137" s="264"/>
      <c r="P137" s="259"/>
      <c r="Q137" s="290"/>
      <c r="R137" s="299"/>
      <c r="S137" s="228"/>
      <c r="T137" s="218"/>
    </row>
    <row r="138" spans="1:21" s="100" customFormat="1" ht="39">
      <c r="A138" s="140"/>
      <c r="B138" s="138" t="s">
        <v>1166</v>
      </c>
      <c r="C138" s="139"/>
      <c r="D138" s="140"/>
      <c r="E138" s="199">
        <v>1</v>
      </c>
      <c r="F138" s="140">
        <v>1</v>
      </c>
      <c r="G138" s="199"/>
      <c r="H138" s="105" t="s">
        <v>1020</v>
      </c>
      <c r="I138" s="106" t="s">
        <v>1021</v>
      </c>
      <c r="J138" s="242" t="s">
        <v>58</v>
      </c>
      <c r="K138" s="106" t="s">
        <v>1022</v>
      </c>
      <c r="L138" s="106" t="s">
        <v>58</v>
      </c>
      <c r="M138" s="106" t="s">
        <v>1023</v>
      </c>
      <c r="N138" s="337"/>
      <c r="O138" s="262">
        <v>1</v>
      </c>
      <c r="P138" s="259"/>
      <c r="Q138" s="290"/>
      <c r="R138" s="299"/>
      <c r="S138" s="280"/>
      <c r="T138" s="217"/>
      <c r="U138"/>
    </row>
    <row r="139" spans="1:21" customFormat="1">
      <c r="A139" s="1">
        <v>24</v>
      </c>
      <c r="B139" s="3" t="s">
        <v>480</v>
      </c>
      <c r="C139" s="4" t="s">
        <v>469</v>
      </c>
      <c r="D139" s="5" t="s">
        <v>481</v>
      </c>
      <c r="E139" s="8" t="s">
        <v>22</v>
      </c>
      <c r="F139" s="1" t="s">
        <v>23</v>
      </c>
      <c r="G139" s="8">
        <v>85</v>
      </c>
      <c r="H139" s="1">
        <v>80</v>
      </c>
      <c r="I139" s="1">
        <v>5</v>
      </c>
      <c r="J139" s="239" t="s">
        <v>58</v>
      </c>
      <c r="K139" s="6" t="s">
        <v>37</v>
      </c>
      <c r="L139" s="7" t="s">
        <v>145</v>
      </c>
      <c r="M139" s="7" t="s">
        <v>486</v>
      </c>
      <c r="N139" s="338" t="s">
        <v>1160</v>
      </c>
      <c r="O139" s="263"/>
      <c r="P139" s="259">
        <v>1</v>
      </c>
      <c r="Q139" s="290"/>
      <c r="R139" s="288"/>
      <c r="S139" s="228"/>
      <c r="T139" s="217"/>
    </row>
    <row r="140" spans="1:21" s="60" customFormat="1">
      <c r="A140" s="305">
        <v>12</v>
      </c>
      <c r="B140" s="306" t="s">
        <v>356</v>
      </c>
      <c r="C140" s="4" t="s">
        <v>357</v>
      </c>
      <c r="D140" s="307" t="s">
        <v>358</v>
      </c>
      <c r="E140" s="308" t="s">
        <v>22</v>
      </c>
      <c r="F140" s="305" t="s">
        <v>23</v>
      </c>
      <c r="G140" s="8">
        <v>80</v>
      </c>
      <c r="H140" s="1">
        <v>75</v>
      </c>
      <c r="I140" s="1">
        <v>5</v>
      </c>
      <c r="J140" s="309" t="s">
        <v>58</v>
      </c>
      <c r="K140" s="6" t="s">
        <v>37</v>
      </c>
      <c r="L140" s="7" t="s">
        <v>145</v>
      </c>
      <c r="M140" s="7" t="s">
        <v>59</v>
      </c>
      <c r="N140" s="339" t="s">
        <v>1160</v>
      </c>
      <c r="O140" s="310"/>
      <c r="P140" s="311"/>
      <c r="Q140" s="312"/>
      <c r="R140" s="313" t="s">
        <v>1165</v>
      </c>
      <c r="S140" s="314"/>
      <c r="T140" s="318"/>
    </row>
    <row r="141" spans="1:21" s="60" customFormat="1">
      <c r="A141" s="305">
        <v>38</v>
      </c>
      <c r="B141" s="306" t="s">
        <v>723</v>
      </c>
      <c r="C141" s="4" t="s">
        <v>716</v>
      </c>
      <c r="D141" s="307" t="s">
        <v>724</v>
      </c>
      <c r="E141" s="308" t="s">
        <v>22</v>
      </c>
      <c r="F141" s="305" t="s">
        <v>23</v>
      </c>
      <c r="G141" s="8">
        <v>77.5</v>
      </c>
      <c r="H141" s="1">
        <v>72.5</v>
      </c>
      <c r="I141" s="1">
        <v>5</v>
      </c>
      <c r="J141" s="309" t="s">
        <v>58</v>
      </c>
      <c r="K141" s="6" t="s">
        <v>37</v>
      </c>
      <c r="L141" s="7" t="s">
        <v>145</v>
      </c>
      <c r="M141" s="7" t="s">
        <v>68</v>
      </c>
      <c r="N141" s="339" t="s">
        <v>1160</v>
      </c>
      <c r="O141" s="310"/>
      <c r="P141" s="311"/>
      <c r="Q141" s="312"/>
      <c r="R141" s="313" t="s">
        <v>1165</v>
      </c>
      <c r="S141" s="314"/>
      <c r="T141" s="318"/>
    </row>
    <row r="142" spans="1:21" s="60" customFormat="1">
      <c r="A142" s="305">
        <v>43</v>
      </c>
      <c r="B142" s="306" t="s">
        <v>777</v>
      </c>
      <c r="C142" s="4" t="s">
        <v>778</v>
      </c>
      <c r="D142" s="307" t="s">
        <v>779</v>
      </c>
      <c r="E142" s="308" t="s">
        <v>22</v>
      </c>
      <c r="F142" s="305" t="s">
        <v>23</v>
      </c>
      <c r="G142" s="8">
        <v>75</v>
      </c>
      <c r="H142" s="1">
        <v>70</v>
      </c>
      <c r="I142" s="1">
        <v>5</v>
      </c>
      <c r="J142" s="309" t="s">
        <v>58</v>
      </c>
      <c r="K142" s="6" t="s">
        <v>79</v>
      </c>
      <c r="L142" s="7" t="s">
        <v>145</v>
      </c>
      <c r="M142" s="7" t="s">
        <v>611</v>
      </c>
      <c r="N142" s="339" t="s">
        <v>1160</v>
      </c>
      <c r="O142" s="310"/>
      <c r="P142" s="311"/>
      <c r="Q142" s="312"/>
      <c r="R142" s="313" t="s">
        <v>1165</v>
      </c>
      <c r="S142" s="314"/>
      <c r="T142" s="318"/>
    </row>
    <row r="143" spans="1:21" s="60" customFormat="1">
      <c r="A143" s="305">
        <v>8</v>
      </c>
      <c r="B143" s="306" t="s">
        <v>210</v>
      </c>
      <c r="C143" s="4" t="s">
        <v>211</v>
      </c>
      <c r="D143" s="307" t="s">
        <v>212</v>
      </c>
      <c r="E143" s="308" t="s">
        <v>22</v>
      </c>
      <c r="F143" s="305" t="s">
        <v>23</v>
      </c>
      <c r="G143" s="8">
        <v>65</v>
      </c>
      <c r="H143" s="1">
        <v>60</v>
      </c>
      <c r="I143" s="1">
        <v>5</v>
      </c>
      <c r="J143" s="309" t="s">
        <v>58</v>
      </c>
      <c r="K143" s="6" t="s">
        <v>37</v>
      </c>
      <c r="L143" s="7" t="s">
        <v>145</v>
      </c>
      <c r="M143" s="7" t="s">
        <v>216</v>
      </c>
      <c r="N143" s="339" t="s">
        <v>1160</v>
      </c>
      <c r="O143" s="310"/>
      <c r="P143" s="311"/>
      <c r="Q143" s="312"/>
      <c r="R143" s="313" t="s">
        <v>1165</v>
      </c>
      <c r="S143" s="314"/>
      <c r="T143" s="318"/>
    </row>
    <row r="144" spans="1:21" s="66" customFormat="1">
      <c r="A144" s="61">
        <v>28</v>
      </c>
      <c r="B144" s="62" t="s">
        <v>573</v>
      </c>
      <c r="C144" s="63" t="s">
        <v>574</v>
      </c>
      <c r="D144" s="64">
        <v>34054</v>
      </c>
      <c r="E144" s="177" t="s">
        <v>72</v>
      </c>
      <c r="F144" s="61" t="s">
        <v>23</v>
      </c>
      <c r="G144" s="177">
        <v>95</v>
      </c>
      <c r="H144" s="61">
        <v>90</v>
      </c>
      <c r="I144" s="61">
        <v>5</v>
      </c>
      <c r="J144" s="240" t="s">
        <v>58</v>
      </c>
      <c r="K144" s="65" t="s">
        <v>79</v>
      </c>
      <c r="L144" s="178" t="s">
        <v>60</v>
      </c>
      <c r="M144" s="178" t="s">
        <v>145</v>
      </c>
      <c r="N144" s="340" t="s">
        <v>1159</v>
      </c>
      <c r="O144" s="264"/>
      <c r="P144" s="259"/>
      <c r="Q144" s="290"/>
      <c r="R144" s="299"/>
      <c r="S144" s="228"/>
      <c r="T144" s="218"/>
    </row>
    <row r="145" spans="1:21" s="66" customFormat="1">
      <c r="A145" s="61">
        <v>31</v>
      </c>
      <c r="B145" s="62" t="s">
        <v>612</v>
      </c>
      <c r="C145" s="63" t="s">
        <v>613</v>
      </c>
      <c r="D145" s="64" t="s">
        <v>614</v>
      </c>
      <c r="E145" s="177" t="s">
        <v>22</v>
      </c>
      <c r="F145" s="61" t="s">
        <v>32</v>
      </c>
      <c r="G145" s="177">
        <v>95</v>
      </c>
      <c r="H145" s="61">
        <v>90</v>
      </c>
      <c r="I145" s="61">
        <v>5</v>
      </c>
      <c r="J145" s="240" t="s">
        <v>58</v>
      </c>
      <c r="K145" s="65" t="s">
        <v>37</v>
      </c>
      <c r="L145" s="178" t="s">
        <v>67</v>
      </c>
      <c r="M145" s="178" t="s">
        <v>145</v>
      </c>
      <c r="N145" s="340" t="s">
        <v>1159</v>
      </c>
      <c r="O145" s="264"/>
      <c r="P145" s="259"/>
      <c r="Q145" s="290"/>
      <c r="R145" s="299"/>
      <c r="S145" s="228"/>
      <c r="T145" s="218"/>
    </row>
    <row r="146" spans="1:21" s="66" customFormat="1">
      <c r="A146" s="61">
        <v>40</v>
      </c>
      <c r="B146" s="62" t="s">
        <v>735</v>
      </c>
      <c r="C146" s="63" t="s">
        <v>736</v>
      </c>
      <c r="D146" s="64" t="s">
        <v>737</v>
      </c>
      <c r="E146" s="177" t="s">
        <v>72</v>
      </c>
      <c r="F146" s="61" t="s">
        <v>23</v>
      </c>
      <c r="G146" s="177">
        <v>90</v>
      </c>
      <c r="H146" s="61">
        <v>85</v>
      </c>
      <c r="I146" s="61">
        <v>5</v>
      </c>
      <c r="J146" s="240" t="s">
        <v>58</v>
      </c>
      <c r="K146" s="65" t="s">
        <v>37</v>
      </c>
      <c r="L146" s="178" t="s">
        <v>67</v>
      </c>
      <c r="M146" s="178" t="s">
        <v>145</v>
      </c>
      <c r="N146" s="340" t="s">
        <v>1159</v>
      </c>
      <c r="O146" s="264"/>
      <c r="P146" s="259"/>
      <c r="Q146" s="290"/>
      <c r="R146" s="302"/>
      <c r="S146" s="287" t="s">
        <v>742</v>
      </c>
      <c r="T146" s="218"/>
    </row>
    <row r="147" spans="1:21" s="66" customFormat="1">
      <c r="A147" s="61">
        <v>41</v>
      </c>
      <c r="B147" s="62" t="s">
        <v>764</v>
      </c>
      <c r="C147" s="63" t="s">
        <v>765</v>
      </c>
      <c r="D147" s="64" t="s">
        <v>766</v>
      </c>
      <c r="E147" s="177" t="s">
        <v>22</v>
      </c>
      <c r="F147" s="61" t="s">
        <v>32</v>
      </c>
      <c r="G147" s="177">
        <v>90</v>
      </c>
      <c r="H147" s="61">
        <v>85</v>
      </c>
      <c r="I147" s="61">
        <v>5</v>
      </c>
      <c r="J147" s="240" t="s">
        <v>58</v>
      </c>
      <c r="K147" s="65" t="s">
        <v>37</v>
      </c>
      <c r="L147" s="178" t="s">
        <v>60</v>
      </c>
      <c r="M147" s="178" t="s">
        <v>145</v>
      </c>
      <c r="N147" s="340" t="s">
        <v>1159</v>
      </c>
      <c r="O147" s="264"/>
      <c r="P147" s="259"/>
      <c r="Q147" s="290"/>
      <c r="R147" s="299"/>
      <c r="S147" s="228"/>
      <c r="T147" s="218"/>
    </row>
    <row r="148" spans="1:21" s="66" customFormat="1">
      <c r="A148" s="61">
        <v>27</v>
      </c>
      <c r="B148" s="62" t="s">
        <v>552</v>
      </c>
      <c r="C148" s="63" t="s">
        <v>545</v>
      </c>
      <c r="D148" s="64">
        <v>35191</v>
      </c>
      <c r="E148" s="177" t="s">
        <v>22</v>
      </c>
      <c r="F148" s="61" t="s">
        <v>23</v>
      </c>
      <c r="G148" s="177">
        <v>87.5</v>
      </c>
      <c r="H148" s="61">
        <v>82.5</v>
      </c>
      <c r="I148" s="61">
        <v>5</v>
      </c>
      <c r="J148" s="240" t="s">
        <v>58</v>
      </c>
      <c r="K148" s="65" t="s">
        <v>37</v>
      </c>
      <c r="L148" s="178" t="s">
        <v>557</v>
      </c>
      <c r="M148" s="178" t="s">
        <v>145</v>
      </c>
      <c r="N148" s="340" t="s">
        <v>1159</v>
      </c>
      <c r="O148" s="264"/>
      <c r="P148" s="259"/>
      <c r="Q148" s="290"/>
      <c r="R148" s="299"/>
      <c r="S148" s="228"/>
      <c r="T148" s="218"/>
    </row>
    <row r="149" spans="1:21" s="60" customFormat="1">
      <c r="A149" s="305">
        <v>54</v>
      </c>
      <c r="B149" s="306" t="s">
        <v>891</v>
      </c>
      <c r="C149" s="63" t="s">
        <v>892</v>
      </c>
      <c r="D149" s="307" t="s">
        <v>893</v>
      </c>
      <c r="E149" s="308" t="s">
        <v>22</v>
      </c>
      <c r="F149" s="305" t="s">
        <v>23</v>
      </c>
      <c r="G149" s="177">
        <v>80</v>
      </c>
      <c r="H149" s="61">
        <v>75</v>
      </c>
      <c r="I149" s="61">
        <v>5</v>
      </c>
      <c r="J149" s="309" t="s">
        <v>58</v>
      </c>
      <c r="K149" s="65" t="s">
        <v>37</v>
      </c>
      <c r="L149" s="178" t="s">
        <v>60</v>
      </c>
      <c r="M149" s="178" t="s">
        <v>145</v>
      </c>
      <c r="N149" s="341" t="s">
        <v>1159</v>
      </c>
      <c r="O149" s="315"/>
      <c r="P149" s="311"/>
      <c r="Q149" s="312"/>
      <c r="R149" s="313" t="s">
        <v>1165</v>
      </c>
      <c r="S149" s="314"/>
      <c r="T149" s="318"/>
    </row>
    <row r="150" spans="1:21" s="60" customFormat="1">
      <c r="A150" s="305">
        <v>23</v>
      </c>
      <c r="B150" s="306" t="s">
        <v>474</v>
      </c>
      <c r="C150" s="63" t="s">
        <v>469</v>
      </c>
      <c r="D150" s="307" t="s">
        <v>475</v>
      </c>
      <c r="E150" s="308" t="s">
        <v>22</v>
      </c>
      <c r="F150" s="305" t="s">
        <v>23</v>
      </c>
      <c r="G150" s="177">
        <v>77.5</v>
      </c>
      <c r="H150" s="61">
        <v>72.5</v>
      </c>
      <c r="I150" s="61">
        <v>5</v>
      </c>
      <c r="J150" s="309" t="s">
        <v>58</v>
      </c>
      <c r="K150" s="65" t="s">
        <v>37</v>
      </c>
      <c r="L150" s="178" t="s">
        <v>136</v>
      </c>
      <c r="M150" s="178" t="s">
        <v>145</v>
      </c>
      <c r="N150" s="341" t="s">
        <v>1159</v>
      </c>
      <c r="O150" s="315"/>
      <c r="P150" s="311"/>
      <c r="Q150" s="312"/>
      <c r="R150" s="313" t="s">
        <v>1165</v>
      </c>
      <c r="S150" s="314"/>
      <c r="T150" s="318"/>
    </row>
    <row r="151" spans="1:21" s="60" customFormat="1">
      <c r="A151" s="305">
        <v>55</v>
      </c>
      <c r="B151" s="306" t="s">
        <v>898</v>
      </c>
      <c r="C151" s="63" t="s">
        <v>899</v>
      </c>
      <c r="D151" s="307" t="s">
        <v>900</v>
      </c>
      <c r="E151" s="308" t="s">
        <v>22</v>
      </c>
      <c r="F151" s="305" t="s">
        <v>32</v>
      </c>
      <c r="G151" s="177">
        <v>70</v>
      </c>
      <c r="H151" s="61">
        <v>65</v>
      </c>
      <c r="I151" s="61">
        <v>5</v>
      </c>
      <c r="J151" s="309" t="s">
        <v>58</v>
      </c>
      <c r="K151" s="65" t="s">
        <v>37</v>
      </c>
      <c r="L151" s="178" t="s">
        <v>611</v>
      </c>
      <c r="M151" s="178" t="s">
        <v>145</v>
      </c>
      <c r="N151" s="341" t="s">
        <v>1159</v>
      </c>
      <c r="O151" s="315"/>
      <c r="P151" s="311"/>
      <c r="Q151" s="312"/>
      <c r="R151" s="313" t="s">
        <v>1165</v>
      </c>
      <c r="S151" s="314"/>
      <c r="T151" s="318"/>
    </row>
    <row r="152" spans="1:21" s="60" customFormat="1">
      <c r="A152" s="305">
        <v>53</v>
      </c>
      <c r="B152" s="306" t="s">
        <v>884</v>
      </c>
      <c r="C152" s="63" t="s">
        <v>885</v>
      </c>
      <c r="D152" s="307" t="s">
        <v>886</v>
      </c>
      <c r="E152" s="308" t="s">
        <v>22</v>
      </c>
      <c r="F152" s="305" t="s">
        <v>23</v>
      </c>
      <c r="G152" s="177">
        <v>70</v>
      </c>
      <c r="H152" s="61">
        <v>65</v>
      </c>
      <c r="I152" s="61">
        <v>5</v>
      </c>
      <c r="J152" s="309" t="s">
        <v>58</v>
      </c>
      <c r="K152" s="65" t="s">
        <v>79</v>
      </c>
      <c r="L152" s="178" t="s">
        <v>486</v>
      </c>
      <c r="M152" s="178" t="s">
        <v>145</v>
      </c>
      <c r="N152" s="341" t="s">
        <v>1159</v>
      </c>
      <c r="O152" s="315"/>
      <c r="P152" s="311"/>
      <c r="Q152" s="312"/>
      <c r="R152" s="313" t="s">
        <v>1165</v>
      </c>
      <c r="S152" s="314"/>
      <c r="T152" s="318"/>
    </row>
    <row r="153" spans="1:21" s="60" customFormat="1">
      <c r="A153" s="305">
        <v>11</v>
      </c>
      <c r="B153" s="306" t="s">
        <v>350</v>
      </c>
      <c r="C153" s="63" t="s">
        <v>332</v>
      </c>
      <c r="D153" s="307" t="s">
        <v>351</v>
      </c>
      <c r="E153" s="308" t="s">
        <v>22</v>
      </c>
      <c r="F153" s="305" t="s">
        <v>23</v>
      </c>
      <c r="G153" s="177">
        <v>65</v>
      </c>
      <c r="H153" s="61">
        <v>60</v>
      </c>
      <c r="I153" s="61">
        <v>5</v>
      </c>
      <c r="J153" s="309" t="s">
        <v>58</v>
      </c>
      <c r="K153" s="65" t="s">
        <v>37</v>
      </c>
      <c r="L153" s="178" t="s">
        <v>67</v>
      </c>
      <c r="M153" s="178" t="s">
        <v>145</v>
      </c>
      <c r="N153" s="341" t="s">
        <v>1159</v>
      </c>
      <c r="O153" s="315"/>
      <c r="P153" s="311"/>
      <c r="Q153" s="312"/>
      <c r="R153" s="313" t="s">
        <v>1165</v>
      </c>
      <c r="S153" s="314"/>
      <c r="T153" s="318"/>
    </row>
    <row r="154" spans="1:21" s="100" customFormat="1">
      <c r="A154" s="108" t="s">
        <v>1066</v>
      </c>
      <c r="B154" s="109" t="s">
        <v>239</v>
      </c>
      <c r="C154" s="142">
        <v>215</v>
      </c>
      <c r="D154" s="142">
        <v>27</v>
      </c>
      <c r="E154" s="192">
        <f>SUM(E155:E174)</f>
        <v>20</v>
      </c>
      <c r="F154" s="142">
        <f>SUM(F155:F174)</f>
        <v>20</v>
      </c>
      <c r="G154" s="192"/>
      <c r="H154" s="111"/>
      <c r="I154" s="112"/>
      <c r="J154" s="244"/>
      <c r="K154" s="112"/>
      <c r="L154" s="112"/>
      <c r="M154" s="91"/>
      <c r="N154" s="343"/>
      <c r="O154" s="266"/>
      <c r="P154" s="259"/>
      <c r="Q154" s="290"/>
      <c r="R154" s="299"/>
      <c r="S154" s="280"/>
      <c r="T154" s="217"/>
      <c r="U154"/>
    </row>
    <row r="155" spans="1:21" s="100" customFormat="1" ht="44.25" customHeight="1">
      <c r="A155" s="91">
        <v>1</v>
      </c>
      <c r="B155" s="107" t="s">
        <v>1067</v>
      </c>
      <c r="C155" s="91">
        <v>8</v>
      </c>
      <c r="D155" s="91">
        <v>4</v>
      </c>
      <c r="E155" s="193">
        <v>2</v>
      </c>
      <c r="F155" s="91">
        <v>2</v>
      </c>
      <c r="G155" s="212"/>
      <c r="H155" s="92" t="s">
        <v>1004</v>
      </c>
      <c r="I155" s="91" t="s">
        <v>1005</v>
      </c>
      <c r="J155" s="238" t="s">
        <v>36</v>
      </c>
      <c r="K155" s="88" t="s">
        <v>1006</v>
      </c>
      <c r="L155" s="88" t="s">
        <v>36</v>
      </c>
      <c r="M155" s="91" t="s">
        <v>1007</v>
      </c>
      <c r="N155" s="337"/>
      <c r="O155" s="262">
        <v>2</v>
      </c>
      <c r="P155" s="259"/>
      <c r="Q155" s="290">
        <v>2</v>
      </c>
      <c r="R155" s="299"/>
      <c r="S155" s="280"/>
      <c r="T155" s="217"/>
      <c r="U155"/>
    </row>
    <row r="156" spans="1:21" s="100" customFormat="1" ht="39">
      <c r="A156" s="91"/>
      <c r="B156" s="107" t="s">
        <v>1068</v>
      </c>
      <c r="C156" s="91"/>
      <c r="D156" s="91"/>
      <c r="E156" s="193">
        <v>1</v>
      </c>
      <c r="F156" s="91">
        <v>1</v>
      </c>
      <c r="G156" s="212"/>
      <c r="H156" s="92" t="s">
        <v>1004</v>
      </c>
      <c r="I156" s="120" t="s">
        <v>1021</v>
      </c>
      <c r="J156" s="243" t="s">
        <v>27</v>
      </c>
      <c r="K156" s="91" t="s">
        <v>1026</v>
      </c>
      <c r="L156" s="91" t="s">
        <v>27</v>
      </c>
      <c r="M156" s="91" t="s">
        <v>1027</v>
      </c>
      <c r="N156" s="337"/>
      <c r="O156" s="262">
        <v>1</v>
      </c>
      <c r="P156" s="259"/>
      <c r="Q156" s="290">
        <v>1</v>
      </c>
      <c r="R156" s="299"/>
      <c r="S156" s="280"/>
      <c r="T156" s="217"/>
      <c r="U156"/>
    </row>
    <row r="157" spans="1:21" s="100" customFormat="1" ht="58.5">
      <c r="A157" s="91">
        <v>2</v>
      </c>
      <c r="B157" s="107" t="s">
        <v>1069</v>
      </c>
      <c r="C157" s="91">
        <v>7</v>
      </c>
      <c r="D157" s="91">
        <v>2</v>
      </c>
      <c r="E157" s="193">
        <v>2</v>
      </c>
      <c r="F157" s="91">
        <v>2</v>
      </c>
      <c r="G157" s="212"/>
      <c r="H157" s="91" t="s">
        <v>1004</v>
      </c>
      <c r="I157" s="120" t="s">
        <v>1057</v>
      </c>
      <c r="J157" s="246" t="s">
        <v>106</v>
      </c>
      <c r="K157" s="120" t="s">
        <v>1058</v>
      </c>
      <c r="L157" s="120" t="s">
        <v>106</v>
      </c>
      <c r="M157" s="91" t="s">
        <v>1059</v>
      </c>
      <c r="N157" s="337"/>
      <c r="O157" s="262">
        <v>2</v>
      </c>
      <c r="P157" s="259"/>
      <c r="Q157" s="290">
        <v>2</v>
      </c>
      <c r="R157" s="299"/>
      <c r="S157" s="280"/>
      <c r="T157" s="217"/>
      <c r="U157"/>
    </row>
    <row r="158" spans="1:21" s="100" customFormat="1" ht="58.5">
      <c r="A158" s="91"/>
      <c r="B158" s="107" t="s">
        <v>1070</v>
      </c>
      <c r="C158" s="91"/>
      <c r="D158" s="91">
        <v>1</v>
      </c>
      <c r="E158" s="193">
        <v>1</v>
      </c>
      <c r="F158" s="92">
        <v>1</v>
      </c>
      <c r="G158" s="212"/>
      <c r="H158" s="92" t="s">
        <v>1004</v>
      </c>
      <c r="I158" s="120" t="s">
        <v>1021</v>
      </c>
      <c r="J158" s="243" t="s">
        <v>27</v>
      </c>
      <c r="K158" s="91" t="s">
        <v>1026</v>
      </c>
      <c r="L158" s="91" t="s">
        <v>27</v>
      </c>
      <c r="M158" s="91" t="s">
        <v>1027</v>
      </c>
      <c r="N158" s="337"/>
      <c r="O158" s="262">
        <v>1</v>
      </c>
      <c r="P158" s="259"/>
      <c r="Q158" s="290">
        <v>1</v>
      </c>
      <c r="R158" s="299"/>
      <c r="S158" s="280"/>
      <c r="T158" s="217"/>
      <c r="U158"/>
    </row>
    <row r="159" spans="1:21" s="66" customFormat="1">
      <c r="A159" s="61">
        <v>3</v>
      </c>
      <c r="B159" s="62" t="s">
        <v>226</v>
      </c>
      <c r="C159" s="63" t="s">
        <v>227</v>
      </c>
      <c r="D159" s="64" t="s">
        <v>228</v>
      </c>
      <c r="E159" s="177" t="s">
        <v>22</v>
      </c>
      <c r="F159" s="61" t="s">
        <v>23</v>
      </c>
      <c r="G159" s="177">
        <v>85</v>
      </c>
      <c r="H159" s="61">
        <v>80</v>
      </c>
      <c r="I159" s="61">
        <v>5</v>
      </c>
      <c r="J159" s="240" t="s">
        <v>27</v>
      </c>
      <c r="K159" s="65" t="s">
        <v>37</v>
      </c>
      <c r="L159" s="178" t="s">
        <v>232</v>
      </c>
      <c r="M159" s="178" t="s">
        <v>233</v>
      </c>
      <c r="N159" s="340" t="s">
        <v>1159</v>
      </c>
      <c r="O159" s="264"/>
      <c r="P159" s="259"/>
      <c r="Q159" s="290"/>
      <c r="R159" s="299"/>
      <c r="S159" s="228" t="s">
        <v>1152</v>
      </c>
      <c r="T159" s="218"/>
    </row>
    <row r="160" spans="1:21" s="100" customFormat="1" ht="44.25" customHeight="1">
      <c r="A160" s="91">
        <v>3</v>
      </c>
      <c r="B160" s="103" t="s">
        <v>1071</v>
      </c>
      <c r="C160" s="91">
        <v>7</v>
      </c>
      <c r="D160" s="91">
        <v>3</v>
      </c>
      <c r="E160" s="193">
        <v>3</v>
      </c>
      <c r="F160" s="91">
        <v>3</v>
      </c>
      <c r="G160" s="212"/>
      <c r="H160" s="92" t="s">
        <v>1004</v>
      </c>
      <c r="I160" s="91" t="s">
        <v>1005</v>
      </c>
      <c r="J160" s="238" t="s">
        <v>36</v>
      </c>
      <c r="K160" s="88" t="s">
        <v>1006</v>
      </c>
      <c r="L160" s="88" t="s">
        <v>36</v>
      </c>
      <c r="M160" s="91" t="s">
        <v>1007</v>
      </c>
      <c r="N160" s="337"/>
      <c r="O160" s="262">
        <v>3</v>
      </c>
      <c r="P160" s="259"/>
      <c r="Q160" s="290">
        <v>3</v>
      </c>
      <c r="R160" s="299"/>
      <c r="S160" s="280"/>
      <c r="T160" s="217"/>
      <c r="U160"/>
    </row>
    <row r="161" spans="1:21" s="100" customFormat="1" ht="19.5">
      <c r="A161" s="91">
        <v>4</v>
      </c>
      <c r="B161" s="143" t="s">
        <v>1072</v>
      </c>
      <c r="C161" s="88">
        <v>9</v>
      </c>
      <c r="D161" s="88">
        <v>1</v>
      </c>
      <c r="E161" s="191">
        <v>1</v>
      </c>
      <c r="F161" s="88">
        <v>1</v>
      </c>
      <c r="G161" s="212"/>
      <c r="H161" s="92" t="s">
        <v>1004</v>
      </c>
      <c r="I161" s="120" t="s">
        <v>1021</v>
      </c>
      <c r="J161" s="243" t="s">
        <v>27</v>
      </c>
      <c r="K161" s="91" t="s">
        <v>1026</v>
      </c>
      <c r="L161" s="91" t="s">
        <v>27</v>
      </c>
      <c r="M161" s="91" t="s">
        <v>1027</v>
      </c>
      <c r="N161" s="337"/>
      <c r="O161" s="262">
        <v>1</v>
      </c>
      <c r="P161" s="259"/>
      <c r="Q161" s="290">
        <v>1</v>
      </c>
      <c r="R161" s="299"/>
      <c r="S161" s="280"/>
      <c r="T161" s="217"/>
      <c r="U161"/>
    </row>
    <row r="162" spans="1:21" s="100" customFormat="1" ht="19.5">
      <c r="A162" s="91">
        <v>5</v>
      </c>
      <c r="B162" s="143" t="s">
        <v>1073</v>
      </c>
      <c r="C162" s="88">
        <v>8</v>
      </c>
      <c r="D162" s="88">
        <v>1</v>
      </c>
      <c r="E162" s="193">
        <v>1</v>
      </c>
      <c r="F162" s="92">
        <v>1</v>
      </c>
      <c r="G162" s="212"/>
      <c r="H162" s="92" t="s">
        <v>1004</v>
      </c>
      <c r="I162" s="120" t="s">
        <v>1021</v>
      </c>
      <c r="J162" s="243" t="s">
        <v>27</v>
      </c>
      <c r="K162" s="91" t="s">
        <v>1026</v>
      </c>
      <c r="L162" s="91" t="s">
        <v>27</v>
      </c>
      <c r="M162" s="91" t="s">
        <v>1027</v>
      </c>
      <c r="N162" s="337"/>
      <c r="O162" s="262">
        <v>1</v>
      </c>
      <c r="P162" s="259"/>
      <c r="Q162" s="290">
        <v>1</v>
      </c>
      <c r="R162" s="299"/>
      <c r="S162" s="280"/>
      <c r="T162" s="217"/>
      <c r="U162"/>
    </row>
    <row r="163" spans="1:21" s="100" customFormat="1" ht="19.5">
      <c r="A163" s="91">
        <v>6</v>
      </c>
      <c r="B163" s="143" t="s">
        <v>1074</v>
      </c>
      <c r="C163" s="88">
        <v>8</v>
      </c>
      <c r="D163" s="88">
        <v>2</v>
      </c>
      <c r="E163" s="191">
        <v>2</v>
      </c>
      <c r="F163" s="88">
        <v>2</v>
      </c>
      <c r="G163" s="212"/>
      <c r="H163" s="92" t="s">
        <v>1004</v>
      </c>
      <c r="I163" s="120" t="s">
        <v>1021</v>
      </c>
      <c r="J163" s="243" t="s">
        <v>27</v>
      </c>
      <c r="K163" s="91" t="s">
        <v>1026</v>
      </c>
      <c r="L163" s="91" t="s">
        <v>27</v>
      </c>
      <c r="M163" s="91" t="s">
        <v>1027</v>
      </c>
      <c r="N163" s="337"/>
      <c r="O163" s="262">
        <v>2</v>
      </c>
      <c r="P163" s="259"/>
      <c r="Q163" s="290">
        <v>1</v>
      </c>
      <c r="R163" s="299"/>
      <c r="S163" s="280"/>
      <c r="T163" s="217"/>
      <c r="U163"/>
    </row>
    <row r="164" spans="1:21" customFormat="1">
      <c r="A164" s="1">
        <v>5</v>
      </c>
      <c r="B164" s="3" t="s">
        <v>286</v>
      </c>
      <c r="C164" s="4" t="s">
        <v>287</v>
      </c>
      <c r="D164" s="5">
        <v>34401</v>
      </c>
      <c r="E164" s="8" t="s">
        <v>22</v>
      </c>
      <c r="F164" s="1" t="s">
        <v>23</v>
      </c>
      <c r="G164" s="8">
        <v>61.3</v>
      </c>
      <c r="H164" s="1">
        <v>56.3</v>
      </c>
      <c r="I164" s="1">
        <v>5</v>
      </c>
      <c r="J164" s="239" t="s">
        <v>27</v>
      </c>
      <c r="K164" s="6" t="s">
        <v>79</v>
      </c>
      <c r="L164" s="7" t="s">
        <v>292</v>
      </c>
      <c r="M164" s="7" t="s">
        <v>29</v>
      </c>
      <c r="N164" s="338" t="s">
        <v>1160</v>
      </c>
      <c r="O164" s="263"/>
      <c r="P164" s="259">
        <v>1</v>
      </c>
      <c r="Q164" s="290"/>
      <c r="R164" s="288"/>
      <c r="S164" s="228"/>
      <c r="T164" s="217"/>
    </row>
    <row r="165" spans="1:21" s="66" customFormat="1">
      <c r="A165" s="61">
        <v>4</v>
      </c>
      <c r="B165" s="62" t="s">
        <v>234</v>
      </c>
      <c r="C165" s="63" t="s">
        <v>235</v>
      </c>
      <c r="D165" s="64">
        <v>31199</v>
      </c>
      <c r="E165" s="177" t="s">
        <v>22</v>
      </c>
      <c r="F165" s="61" t="s">
        <v>23</v>
      </c>
      <c r="G165" s="177">
        <v>77.5</v>
      </c>
      <c r="H165" s="61">
        <v>72.5</v>
      </c>
      <c r="I165" s="61">
        <v>5</v>
      </c>
      <c r="J165" s="240" t="s">
        <v>27</v>
      </c>
      <c r="K165" s="65" t="s">
        <v>37</v>
      </c>
      <c r="L165" s="178" t="s">
        <v>1151</v>
      </c>
      <c r="M165" s="178" t="s">
        <v>961</v>
      </c>
      <c r="N165" s="340" t="s">
        <v>1159</v>
      </c>
      <c r="O165" s="264"/>
      <c r="P165" s="259"/>
      <c r="Q165" s="290"/>
      <c r="R165" s="299"/>
      <c r="S165" s="228" t="s">
        <v>1152</v>
      </c>
      <c r="T165" s="218"/>
    </row>
    <row r="166" spans="1:21" s="100" customFormat="1" ht="39">
      <c r="A166" s="91">
        <v>7</v>
      </c>
      <c r="B166" s="143" t="s">
        <v>1075</v>
      </c>
      <c r="C166" s="88">
        <v>7</v>
      </c>
      <c r="D166" s="88">
        <v>2</v>
      </c>
      <c r="E166" s="191">
        <v>2</v>
      </c>
      <c r="F166" s="88">
        <v>2</v>
      </c>
      <c r="G166" s="212"/>
      <c r="H166" s="92" t="s">
        <v>1004</v>
      </c>
      <c r="I166" s="120" t="s">
        <v>1021</v>
      </c>
      <c r="J166" s="243" t="s">
        <v>27</v>
      </c>
      <c r="K166" s="91" t="s">
        <v>1026</v>
      </c>
      <c r="L166" s="91" t="s">
        <v>27</v>
      </c>
      <c r="M166" s="91" t="s">
        <v>1027</v>
      </c>
      <c r="N166" s="337"/>
      <c r="O166" s="262">
        <v>2</v>
      </c>
      <c r="P166" s="259"/>
      <c r="Q166" s="290">
        <v>2</v>
      </c>
      <c r="R166" s="299"/>
      <c r="S166" s="280"/>
      <c r="T166" s="217"/>
      <c r="U166"/>
    </row>
    <row r="167" spans="1:21" s="66" customFormat="1">
      <c r="A167" s="61">
        <v>1</v>
      </c>
      <c r="B167" s="62" t="s">
        <v>19</v>
      </c>
      <c r="C167" s="63" t="s">
        <v>20</v>
      </c>
      <c r="D167" s="64" t="s">
        <v>21</v>
      </c>
      <c r="E167" s="177" t="s">
        <v>22</v>
      </c>
      <c r="F167" s="61" t="s">
        <v>23</v>
      </c>
      <c r="G167" s="177">
        <v>85</v>
      </c>
      <c r="H167" s="61">
        <v>80</v>
      </c>
      <c r="I167" s="61">
        <v>5</v>
      </c>
      <c r="J167" s="240" t="s">
        <v>27</v>
      </c>
      <c r="K167" s="65" t="s">
        <v>37</v>
      </c>
      <c r="L167" s="178" t="s">
        <v>28</v>
      </c>
      <c r="M167" s="178" t="s">
        <v>29</v>
      </c>
      <c r="N167" s="340" t="s">
        <v>1159</v>
      </c>
      <c r="O167" s="264"/>
      <c r="P167" s="259"/>
      <c r="Q167" s="290"/>
      <c r="R167" s="299"/>
      <c r="S167" s="228" t="s">
        <v>1152</v>
      </c>
      <c r="T167" s="218"/>
    </row>
    <row r="168" spans="1:21" s="66" customFormat="1">
      <c r="A168" s="61">
        <v>5</v>
      </c>
      <c r="B168" s="62" t="s">
        <v>286</v>
      </c>
      <c r="C168" s="63" t="s">
        <v>287</v>
      </c>
      <c r="D168" s="64">
        <v>34401</v>
      </c>
      <c r="E168" s="177" t="s">
        <v>22</v>
      </c>
      <c r="F168" s="61" t="s">
        <v>23</v>
      </c>
      <c r="G168" s="177">
        <v>61.3</v>
      </c>
      <c r="H168" s="61">
        <v>56.3</v>
      </c>
      <c r="I168" s="61">
        <v>5</v>
      </c>
      <c r="J168" s="240" t="s">
        <v>27</v>
      </c>
      <c r="K168" s="65" t="s">
        <v>79</v>
      </c>
      <c r="L168" s="178" t="s">
        <v>292</v>
      </c>
      <c r="M168" s="178" t="s">
        <v>29</v>
      </c>
      <c r="N168" s="340" t="s">
        <v>1159</v>
      </c>
      <c r="O168" s="264"/>
      <c r="P168" s="259"/>
      <c r="Q168" s="290"/>
      <c r="R168" s="299"/>
      <c r="S168" s="228" t="s">
        <v>1152</v>
      </c>
      <c r="T168" s="218"/>
    </row>
    <row r="169" spans="1:21" s="100" customFormat="1" ht="44.25" customHeight="1">
      <c r="A169" s="91">
        <v>8</v>
      </c>
      <c r="B169" s="143" t="s">
        <v>1076</v>
      </c>
      <c r="C169" s="88">
        <v>8</v>
      </c>
      <c r="D169" s="88">
        <v>2</v>
      </c>
      <c r="E169" s="191">
        <v>2</v>
      </c>
      <c r="F169" s="88">
        <v>2</v>
      </c>
      <c r="G169" s="212"/>
      <c r="H169" s="92" t="s">
        <v>1004</v>
      </c>
      <c r="I169" s="91" t="s">
        <v>1005</v>
      </c>
      <c r="J169" s="238" t="s">
        <v>36</v>
      </c>
      <c r="K169" s="88" t="s">
        <v>1006</v>
      </c>
      <c r="L169" s="88" t="s">
        <v>36</v>
      </c>
      <c r="M169" s="91" t="s">
        <v>1007</v>
      </c>
      <c r="N169" s="337"/>
      <c r="O169" s="262">
        <v>2</v>
      </c>
      <c r="P169" s="259"/>
      <c r="Q169" s="290">
        <v>2</v>
      </c>
      <c r="R169" s="299"/>
      <c r="S169" s="280"/>
      <c r="T169" s="217"/>
      <c r="U169"/>
    </row>
    <row r="170" spans="1:21" s="100" customFormat="1" ht="19.5">
      <c r="A170" s="91">
        <v>9</v>
      </c>
      <c r="B170" s="143" t="s">
        <v>1036</v>
      </c>
      <c r="C170" s="88">
        <v>9</v>
      </c>
      <c r="D170" s="88">
        <v>1</v>
      </c>
      <c r="E170" s="191">
        <v>1</v>
      </c>
      <c r="F170" s="88">
        <v>1</v>
      </c>
      <c r="G170" s="212"/>
      <c r="H170" s="92" t="s">
        <v>1004</v>
      </c>
      <c r="I170" s="120" t="s">
        <v>1021</v>
      </c>
      <c r="J170" s="243" t="s">
        <v>27</v>
      </c>
      <c r="K170" s="91" t="s">
        <v>1026</v>
      </c>
      <c r="L170" s="91" t="s">
        <v>27</v>
      </c>
      <c r="M170" s="91" t="s">
        <v>1027</v>
      </c>
      <c r="N170" s="337"/>
      <c r="O170" s="262">
        <v>1</v>
      </c>
      <c r="P170" s="259"/>
      <c r="Q170" s="290">
        <v>1</v>
      </c>
      <c r="R170" s="299"/>
      <c r="S170" s="280"/>
      <c r="T170" s="217"/>
      <c r="U170"/>
    </row>
    <row r="171" spans="1:21" s="66" customFormat="1">
      <c r="A171" s="61">
        <v>11</v>
      </c>
      <c r="B171" s="62" t="s">
        <v>810</v>
      </c>
      <c r="C171" s="63" t="s">
        <v>811</v>
      </c>
      <c r="D171" s="64" t="s">
        <v>812</v>
      </c>
      <c r="E171" s="177" t="s">
        <v>22</v>
      </c>
      <c r="F171" s="61" t="s">
        <v>23</v>
      </c>
      <c r="G171" s="177">
        <v>85</v>
      </c>
      <c r="H171" s="61">
        <v>80</v>
      </c>
      <c r="I171" s="61">
        <v>5</v>
      </c>
      <c r="J171" s="240" t="s">
        <v>27</v>
      </c>
      <c r="K171" s="65" t="s">
        <v>37</v>
      </c>
      <c r="L171" s="178" t="s">
        <v>408</v>
      </c>
      <c r="M171" s="178" t="s">
        <v>324</v>
      </c>
      <c r="N171" s="340" t="s">
        <v>1159</v>
      </c>
      <c r="O171" s="264"/>
      <c r="P171" s="259"/>
      <c r="Q171" s="290"/>
      <c r="R171" s="299"/>
      <c r="S171" s="228" t="s">
        <v>1152</v>
      </c>
      <c r="T171" s="218"/>
    </row>
    <row r="172" spans="1:21" s="66" customFormat="1">
      <c r="A172" s="61">
        <v>6</v>
      </c>
      <c r="B172" s="62" t="s">
        <v>316</v>
      </c>
      <c r="C172" s="63" t="s">
        <v>317</v>
      </c>
      <c r="D172" s="64" t="s">
        <v>318</v>
      </c>
      <c r="E172" s="177" t="s">
        <v>22</v>
      </c>
      <c r="F172" s="61" t="s">
        <v>23</v>
      </c>
      <c r="G172" s="177" t="s">
        <v>322</v>
      </c>
      <c r="H172" s="61" t="s">
        <v>323</v>
      </c>
      <c r="I172" s="61">
        <v>5</v>
      </c>
      <c r="J172" s="240" t="s">
        <v>27</v>
      </c>
      <c r="K172" s="65" t="s">
        <v>37</v>
      </c>
      <c r="L172" s="178" t="s">
        <v>126</v>
      </c>
      <c r="M172" s="178" t="s">
        <v>324</v>
      </c>
      <c r="N172" s="340" t="s">
        <v>1159</v>
      </c>
      <c r="O172" s="264"/>
      <c r="P172" s="259"/>
      <c r="Q172" s="290"/>
      <c r="R172" s="299"/>
      <c r="S172" s="228" t="s">
        <v>1152</v>
      </c>
      <c r="T172" s="65" t="s">
        <v>110</v>
      </c>
    </row>
    <row r="173" spans="1:21" s="100" customFormat="1" ht="39">
      <c r="A173" s="91">
        <v>10</v>
      </c>
      <c r="B173" s="143" t="s">
        <v>1077</v>
      </c>
      <c r="C173" s="88">
        <v>5</v>
      </c>
      <c r="D173" s="88">
        <v>1</v>
      </c>
      <c r="E173" s="191">
        <v>1</v>
      </c>
      <c r="F173" s="88">
        <v>1</v>
      </c>
      <c r="G173" s="212"/>
      <c r="H173" s="92" t="s">
        <v>1004</v>
      </c>
      <c r="I173" s="120" t="s">
        <v>1021</v>
      </c>
      <c r="J173" s="243" t="s">
        <v>27</v>
      </c>
      <c r="K173" s="91" t="s">
        <v>1026</v>
      </c>
      <c r="L173" s="91" t="s">
        <v>27</v>
      </c>
      <c r="M173" s="91" t="s">
        <v>1027</v>
      </c>
      <c r="N173" s="337"/>
      <c r="O173" s="262">
        <v>1</v>
      </c>
      <c r="P173" s="259"/>
      <c r="Q173" s="290">
        <v>1</v>
      </c>
      <c r="R173" s="299"/>
      <c r="S173" s="280"/>
      <c r="T173" s="217"/>
      <c r="U173"/>
    </row>
    <row r="174" spans="1:21" s="100" customFormat="1" ht="56.25">
      <c r="A174" s="91">
        <v>11</v>
      </c>
      <c r="B174" s="143" t="s">
        <v>1078</v>
      </c>
      <c r="C174" s="88">
        <v>5</v>
      </c>
      <c r="D174" s="88">
        <v>1</v>
      </c>
      <c r="E174" s="191">
        <v>1</v>
      </c>
      <c r="F174" s="88">
        <v>1</v>
      </c>
      <c r="G174" s="212"/>
      <c r="H174" s="91" t="s">
        <v>1004</v>
      </c>
      <c r="I174" s="91" t="s">
        <v>1005</v>
      </c>
      <c r="J174" s="238" t="s">
        <v>36</v>
      </c>
      <c r="K174" s="88" t="s">
        <v>1006</v>
      </c>
      <c r="L174" s="88" t="s">
        <v>36</v>
      </c>
      <c r="M174" s="91" t="s">
        <v>1007</v>
      </c>
      <c r="N174" s="337"/>
      <c r="O174" s="262">
        <v>1</v>
      </c>
      <c r="P174" s="259"/>
      <c r="Q174" s="290">
        <v>1</v>
      </c>
      <c r="R174" s="299"/>
      <c r="S174" s="280"/>
      <c r="T174" s="217"/>
      <c r="U174"/>
    </row>
    <row r="175" spans="1:21" s="145" customFormat="1">
      <c r="A175" s="108" t="s">
        <v>1079</v>
      </c>
      <c r="B175" s="144" t="s">
        <v>1080</v>
      </c>
      <c r="C175" s="110">
        <v>190</v>
      </c>
      <c r="D175" s="110">
        <v>33</v>
      </c>
      <c r="E175" s="194">
        <f>SUM(E176:E275)</f>
        <v>30</v>
      </c>
      <c r="F175" s="110">
        <f>SUM(F176:F275)</f>
        <v>25</v>
      </c>
      <c r="G175" s="110"/>
      <c r="H175" s="111"/>
      <c r="I175" s="112"/>
      <c r="J175" s="244"/>
      <c r="K175" s="112"/>
      <c r="L175" s="112"/>
      <c r="M175" s="112"/>
      <c r="N175" s="343"/>
      <c r="O175" s="270"/>
      <c r="P175" s="259"/>
      <c r="Q175" s="290"/>
      <c r="R175" s="299"/>
      <c r="S175" s="280"/>
      <c r="T175" s="217"/>
      <c r="U175"/>
    </row>
    <row r="176" spans="1:21" s="100" customFormat="1" ht="56.25">
      <c r="A176" s="91">
        <v>1</v>
      </c>
      <c r="B176" s="107" t="s">
        <v>1081</v>
      </c>
      <c r="C176" s="91">
        <v>9</v>
      </c>
      <c r="D176" s="91">
        <v>3</v>
      </c>
      <c r="E176" s="193">
        <v>1</v>
      </c>
      <c r="F176" s="91">
        <v>1</v>
      </c>
      <c r="G176" s="193"/>
      <c r="H176" s="91" t="s">
        <v>1082</v>
      </c>
      <c r="I176" s="91" t="s">
        <v>1005</v>
      </c>
      <c r="J176" s="238" t="s">
        <v>36</v>
      </c>
      <c r="K176" s="88" t="s">
        <v>1006</v>
      </c>
      <c r="L176" s="88" t="s">
        <v>36</v>
      </c>
      <c r="M176" s="91" t="s">
        <v>1007</v>
      </c>
      <c r="N176" s="337"/>
      <c r="O176" s="262">
        <v>1</v>
      </c>
      <c r="P176" s="259"/>
      <c r="Q176" s="290">
        <v>1</v>
      </c>
      <c r="R176" s="299"/>
      <c r="S176" s="280"/>
      <c r="T176" s="217"/>
      <c r="U176"/>
    </row>
    <row r="177" spans="1:21" s="100" customFormat="1" ht="39">
      <c r="A177" s="91"/>
      <c r="B177" s="107" t="s">
        <v>1083</v>
      </c>
      <c r="C177" s="91"/>
      <c r="D177" s="91"/>
      <c r="E177" s="193">
        <v>1</v>
      </c>
      <c r="F177" s="91">
        <v>1</v>
      </c>
      <c r="G177" s="193"/>
      <c r="H177" s="92" t="s">
        <v>1004</v>
      </c>
      <c r="I177" s="93" t="s">
        <v>1012</v>
      </c>
      <c r="J177" s="238" t="s">
        <v>78</v>
      </c>
      <c r="K177" s="94" t="s">
        <v>1013</v>
      </c>
      <c r="L177" s="88" t="s">
        <v>78</v>
      </c>
      <c r="M177" s="91" t="s">
        <v>1014</v>
      </c>
      <c r="N177" s="337"/>
      <c r="O177" s="262">
        <v>1</v>
      </c>
      <c r="P177" s="259"/>
      <c r="Q177" s="290"/>
      <c r="R177" s="299"/>
      <c r="S177" s="280"/>
      <c r="T177" s="217"/>
      <c r="U177"/>
    </row>
    <row r="178" spans="1:21" customFormat="1">
      <c r="A178" s="1">
        <v>4</v>
      </c>
      <c r="B178" s="3" t="s">
        <v>197</v>
      </c>
      <c r="C178" s="4" t="s">
        <v>198</v>
      </c>
      <c r="D178" s="5">
        <v>34592</v>
      </c>
      <c r="E178" s="8" t="s">
        <v>72</v>
      </c>
      <c r="F178" s="1" t="s">
        <v>23</v>
      </c>
      <c r="G178" s="8">
        <v>70</v>
      </c>
      <c r="H178" s="1">
        <v>65</v>
      </c>
      <c r="I178" s="1">
        <v>5</v>
      </c>
      <c r="J178" s="239" t="s">
        <v>78</v>
      </c>
      <c r="K178" s="6" t="s">
        <v>37</v>
      </c>
      <c r="L178" s="7" t="s">
        <v>202</v>
      </c>
      <c r="M178" s="7" t="s">
        <v>203</v>
      </c>
      <c r="N178" s="338" t="s">
        <v>1160</v>
      </c>
      <c r="O178" s="263"/>
      <c r="P178" s="259">
        <v>1</v>
      </c>
      <c r="Q178" s="290"/>
      <c r="R178" s="288"/>
      <c r="S178" s="228"/>
      <c r="T178" s="217"/>
    </row>
    <row r="179" spans="1:21" s="60" customFormat="1">
      <c r="A179" s="305">
        <v>12</v>
      </c>
      <c r="B179" s="306" t="s">
        <v>529</v>
      </c>
      <c r="C179" s="4" t="s">
        <v>530</v>
      </c>
      <c r="D179" s="307" t="s">
        <v>531</v>
      </c>
      <c r="E179" s="308" t="s">
        <v>72</v>
      </c>
      <c r="F179" s="305" t="s">
        <v>32</v>
      </c>
      <c r="G179" s="8" t="s">
        <v>96</v>
      </c>
      <c r="H179" s="1" t="s">
        <v>97</v>
      </c>
      <c r="I179" s="1">
        <v>5</v>
      </c>
      <c r="J179" s="309" t="s">
        <v>78</v>
      </c>
      <c r="K179" s="6" t="s">
        <v>37</v>
      </c>
      <c r="L179" s="7" t="s">
        <v>86</v>
      </c>
      <c r="M179" s="7" t="s">
        <v>348</v>
      </c>
      <c r="N179" s="339" t="s">
        <v>1160</v>
      </c>
      <c r="O179" s="310"/>
      <c r="P179" s="311"/>
      <c r="Q179" s="312"/>
      <c r="R179" s="313" t="s">
        <v>1165</v>
      </c>
      <c r="S179" s="317" t="s">
        <v>536</v>
      </c>
      <c r="T179" s="318"/>
    </row>
    <row r="180" spans="1:21" s="66" customFormat="1">
      <c r="A180" s="61">
        <v>16</v>
      </c>
      <c r="B180" s="62" t="s">
        <v>674</v>
      </c>
      <c r="C180" s="63" t="s">
        <v>675</v>
      </c>
      <c r="D180" s="64">
        <v>35002</v>
      </c>
      <c r="E180" s="177" t="s">
        <v>72</v>
      </c>
      <c r="F180" s="61" t="s">
        <v>23</v>
      </c>
      <c r="G180" s="177">
        <v>67.5</v>
      </c>
      <c r="H180" s="61">
        <v>62.5</v>
      </c>
      <c r="I180" s="61">
        <v>5</v>
      </c>
      <c r="J180" s="240" t="s">
        <v>78</v>
      </c>
      <c r="K180" s="65" t="s">
        <v>263</v>
      </c>
      <c r="L180" s="178" t="s">
        <v>187</v>
      </c>
      <c r="M180" s="178" t="s">
        <v>86</v>
      </c>
      <c r="N180" s="340" t="s">
        <v>1159</v>
      </c>
      <c r="O180" s="264"/>
      <c r="P180" s="259"/>
      <c r="Q180" s="290"/>
      <c r="R180" s="299"/>
      <c r="S180" s="228"/>
      <c r="T180" s="218"/>
    </row>
    <row r="181" spans="1:21" s="100" customFormat="1" ht="39">
      <c r="A181" s="91"/>
      <c r="B181" s="107" t="s">
        <v>1084</v>
      </c>
      <c r="C181" s="91"/>
      <c r="D181" s="91"/>
      <c r="E181" s="193">
        <v>1</v>
      </c>
      <c r="F181" s="91">
        <v>1</v>
      </c>
      <c r="G181" s="193"/>
      <c r="H181" s="91" t="s">
        <v>1020</v>
      </c>
      <c r="I181" s="106" t="s">
        <v>1021</v>
      </c>
      <c r="J181" s="242" t="s">
        <v>58</v>
      </c>
      <c r="K181" s="106" t="s">
        <v>1022</v>
      </c>
      <c r="L181" s="106" t="s">
        <v>58</v>
      </c>
      <c r="M181" s="106" t="s">
        <v>1023</v>
      </c>
      <c r="N181" s="337"/>
      <c r="O181" s="262">
        <v>1</v>
      </c>
      <c r="P181" s="259"/>
      <c r="Q181" s="290"/>
      <c r="R181" s="299"/>
      <c r="S181" s="280"/>
      <c r="T181" s="217"/>
      <c r="U181"/>
    </row>
    <row r="182" spans="1:21" customFormat="1">
      <c r="A182" s="1">
        <v>3</v>
      </c>
      <c r="B182" s="3" t="s">
        <v>82</v>
      </c>
      <c r="C182" s="4" t="s">
        <v>70</v>
      </c>
      <c r="D182" s="5">
        <v>35867</v>
      </c>
      <c r="E182" s="8" t="s">
        <v>22</v>
      </c>
      <c r="F182" s="1" t="s">
        <v>32</v>
      </c>
      <c r="G182" s="8">
        <v>82.5</v>
      </c>
      <c r="H182" s="1">
        <v>77.5</v>
      </c>
      <c r="I182" s="1">
        <v>5</v>
      </c>
      <c r="J182" s="239" t="s">
        <v>58</v>
      </c>
      <c r="K182" s="6" t="s">
        <v>37</v>
      </c>
      <c r="L182" s="7" t="s">
        <v>86</v>
      </c>
      <c r="M182" s="7" t="s">
        <v>87</v>
      </c>
      <c r="N182" s="338" t="s">
        <v>1160</v>
      </c>
      <c r="O182" s="263"/>
      <c r="P182" s="259">
        <v>1</v>
      </c>
      <c r="Q182" s="290"/>
      <c r="R182" s="296"/>
      <c r="S182" s="287" t="s">
        <v>88</v>
      </c>
      <c r="T182" s="217"/>
    </row>
    <row r="183" spans="1:21" customFormat="1">
      <c r="A183" s="1">
        <v>20</v>
      </c>
      <c r="B183" s="3" t="s">
        <v>455</v>
      </c>
      <c r="C183" s="4" t="s">
        <v>449</v>
      </c>
      <c r="D183" s="5" t="s">
        <v>456</v>
      </c>
      <c r="E183" s="8" t="s">
        <v>22</v>
      </c>
      <c r="F183" s="1" t="s">
        <v>32</v>
      </c>
      <c r="G183" s="8">
        <v>80</v>
      </c>
      <c r="H183" s="1">
        <v>75</v>
      </c>
      <c r="I183" s="1">
        <v>5</v>
      </c>
      <c r="J183" s="239" t="s">
        <v>58</v>
      </c>
      <c r="K183" s="6" t="s">
        <v>37</v>
      </c>
      <c r="L183" s="7" t="s">
        <v>86</v>
      </c>
      <c r="M183" s="7"/>
      <c r="N183" s="338" t="s">
        <v>1160</v>
      </c>
      <c r="O183" s="263"/>
      <c r="P183" s="259"/>
      <c r="Q183" s="290"/>
      <c r="R183" s="299"/>
      <c r="S183" s="228"/>
      <c r="T183" s="217"/>
    </row>
    <row r="184" spans="1:21" s="60" customFormat="1">
      <c r="A184" s="305">
        <v>18</v>
      </c>
      <c r="B184" s="306" t="s">
        <v>424</v>
      </c>
      <c r="C184" s="4" t="s">
        <v>418</v>
      </c>
      <c r="D184" s="307" t="s">
        <v>425</v>
      </c>
      <c r="E184" s="308" t="s">
        <v>22</v>
      </c>
      <c r="F184" s="305" t="s">
        <v>32</v>
      </c>
      <c r="G184" s="8">
        <v>75</v>
      </c>
      <c r="H184" s="1">
        <v>70</v>
      </c>
      <c r="I184" s="1">
        <v>5</v>
      </c>
      <c r="J184" s="309" t="s">
        <v>58</v>
      </c>
      <c r="K184" s="6" t="s">
        <v>37</v>
      </c>
      <c r="L184" s="7" t="s">
        <v>86</v>
      </c>
      <c r="M184" s="7" t="s">
        <v>68</v>
      </c>
      <c r="N184" s="339" t="s">
        <v>1160</v>
      </c>
      <c r="O184" s="310"/>
      <c r="P184" s="311"/>
      <c r="Q184" s="312"/>
      <c r="R184" s="313" t="s">
        <v>1165</v>
      </c>
      <c r="S184" s="314"/>
      <c r="T184" s="318"/>
    </row>
    <row r="185" spans="1:21" s="60" customFormat="1">
      <c r="A185" s="305">
        <v>10</v>
      </c>
      <c r="B185" s="306" t="s">
        <v>325</v>
      </c>
      <c r="C185" s="4" t="s">
        <v>317</v>
      </c>
      <c r="D185" s="307" t="s">
        <v>326</v>
      </c>
      <c r="E185" s="308" t="s">
        <v>22</v>
      </c>
      <c r="F185" s="305" t="s">
        <v>23</v>
      </c>
      <c r="G185" s="8">
        <v>72.5</v>
      </c>
      <c r="H185" s="1">
        <v>67.5</v>
      </c>
      <c r="I185" s="1">
        <v>5</v>
      </c>
      <c r="J185" s="309" t="s">
        <v>58</v>
      </c>
      <c r="K185" s="6" t="s">
        <v>37</v>
      </c>
      <c r="L185" s="7" t="s">
        <v>86</v>
      </c>
      <c r="M185" s="7" t="s">
        <v>68</v>
      </c>
      <c r="N185" s="339" t="s">
        <v>1160</v>
      </c>
      <c r="O185" s="310"/>
      <c r="P185" s="311"/>
      <c r="Q185" s="312"/>
      <c r="R185" s="313" t="s">
        <v>1165</v>
      </c>
      <c r="S185" s="314"/>
      <c r="T185" s="318"/>
    </row>
    <row r="186" spans="1:21" s="60" customFormat="1">
      <c r="A186" s="305">
        <v>13</v>
      </c>
      <c r="B186" s="306" t="s">
        <v>363</v>
      </c>
      <c r="C186" s="4" t="s">
        <v>357</v>
      </c>
      <c r="D186" s="307" t="s">
        <v>364</v>
      </c>
      <c r="E186" s="308" t="s">
        <v>22</v>
      </c>
      <c r="F186" s="305" t="s">
        <v>23</v>
      </c>
      <c r="G186" s="8">
        <v>70</v>
      </c>
      <c r="H186" s="1">
        <v>65</v>
      </c>
      <c r="I186" s="1">
        <v>5</v>
      </c>
      <c r="J186" s="309" t="s">
        <v>58</v>
      </c>
      <c r="K186" s="6" t="s">
        <v>37</v>
      </c>
      <c r="L186" s="7" t="s">
        <v>86</v>
      </c>
      <c r="M186" s="7" t="s">
        <v>67</v>
      </c>
      <c r="N186" s="339" t="s">
        <v>1160</v>
      </c>
      <c r="O186" s="310"/>
      <c r="P186" s="311"/>
      <c r="Q186" s="312"/>
      <c r="R186" s="313" t="s">
        <v>1165</v>
      </c>
      <c r="S186" s="314"/>
      <c r="T186" s="318"/>
    </row>
    <row r="187" spans="1:21" customFormat="1">
      <c r="A187" s="1">
        <v>42</v>
      </c>
      <c r="B187" s="3" t="s">
        <v>770</v>
      </c>
      <c r="C187" s="4" t="s">
        <v>771</v>
      </c>
      <c r="D187" s="5" t="s">
        <v>772</v>
      </c>
      <c r="E187" s="8" t="s">
        <v>22</v>
      </c>
      <c r="F187" s="1" t="s">
        <v>23</v>
      </c>
      <c r="G187" s="8">
        <v>70</v>
      </c>
      <c r="H187" s="1">
        <v>65</v>
      </c>
      <c r="I187" s="1">
        <v>5</v>
      </c>
      <c r="J187" s="239" t="s">
        <v>58</v>
      </c>
      <c r="K187" s="6" t="s">
        <v>79</v>
      </c>
      <c r="L187" s="7" t="s">
        <v>86</v>
      </c>
      <c r="M187" s="7"/>
      <c r="N187" s="338" t="s">
        <v>1160</v>
      </c>
      <c r="O187" s="263"/>
      <c r="P187" s="259"/>
      <c r="Q187" s="290"/>
      <c r="R187" s="299"/>
      <c r="S187" s="228"/>
      <c r="T187" s="217"/>
    </row>
    <row r="188" spans="1:21" s="60" customFormat="1">
      <c r="A188" s="305">
        <v>36</v>
      </c>
      <c r="B188" s="306" t="s">
        <v>687</v>
      </c>
      <c r="C188" s="63" t="s">
        <v>688</v>
      </c>
      <c r="D188" s="307" t="s">
        <v>689</v>
      </c>
      <c r="E188" s="308" t="s">
        <v>22</v>
      </c>
      <c r="F188" s="305" t="s">
        <v>23</v>
      </c>
      <c r="G188" s="177">
        <v>75</v>
      </c>
      <c r="H188" s="61">
        <v>70</v>
      </c>
      <c r="I188" s="61">
        <v>5</v>
      </c>
      <c r="J188" s="309" t="s">
        <v>58</v>
      </c>
      <c r="K188" s="65" t="s">
        <v>37</v>
      </c>
      <c r="L188" s="178" t="s">
        <v>604</v>
      </c>
      <c r="M188" s="178" t="s">
        <v>86</v>
      </c>
      <c r="N188" s="341" t="s">
        <v>1159</v>
      </c>
      <c r="O188" s="315"/>
      <c r="P188" s="311"/>
      <c r="Q188" s="312"/>
      <c r="R188" s="313" t="s">
        <v>1165</v>
      </c>
      <c r="S188" s="314"/>
      <c r="T188" s="318"/>
    </row>
    <row r="189" spans="1:21" s="100" customFormat="1" ht="39">
      <c r="A189" s="91">
        <v>2</v>
      </c>
      <c r="B189" s="107" t="s">
        <v>1085</v>
      </c>
      <c r="C189" s="91">
        <v>7</v>
      </c>
      <c r="D189" s="91">
        <v>3</v>
      </c>
      <c r="E189" s="193">
        <v>2</v>
      </c>
      <c r="F189" s="91">
        <v>2</v>
      </c>
      <c r="G189" s="193"/>
      <c r="H189" s="91" t="s">
        <v>1020</v>
      </c>
      <c r="I189" s="106" t="s">
        <v>1021</v>
      </c>
      <c r="J189" s="242" t="s">
        <v>58</v>
      </c>
      <c r="K189" s="106" t="s">
        <v>1022</v>
      </c>
      <c r="L189" s="106" t="s">
        <v>58</v>
      </c>
      <c r="M189" s="106" t="s">
        <v>1023</v>
      </c>
      <c r="N189" s="337"/>
      <c r="O189" s="262">
        <v>2</v>
      </c>
      <c r="P189" s="259"/>
      <c r="Q189" s="290"/>
      <c r="R189" s="299"/>
      <c r="S189" s="280"/>
      <c r="T189" s="217"/>
      <c r="U189"/>
    </row>
    <row r="190" spans="1:21" customFormat="1">
      <c r="A190" s="1">
        <v>47</v>
      </c>
      <c r="B190" s="10" t="s">
        <v>823</v>
      </c>
      <c r="C190" s="4" t="s">
        <v>824</v>
      </c>
      <c r="D190" s="5">
        <v>34020</v>
      </c>
      <c r="E190" s="8" t="s">
        <v>22</v>
      </c>
      <c r="F190" s="1" t="s">
        <v>23</v>
      </c>
      <c r="G190" s="8">
        <v>90</v>
      </c>
      <c r="H190" s="1">
        <v>85</v>
      </c>
      <c r="I190" s="1">
        <v>5</v>
      </c>
      <c r="J190" s="239" t="s">
        <v>58</v>
      </c>
      <c r="K190" s="11" t="s">
        <v>37</v>
      </c>
      <c r="L190" s="7" t="s">
        <v>486</v>
      </c>
      <c r="M190" s="7"/>
      <c r="N190" s="338" t="s">
        <v>1160</v>
      </c>
      <c r="O190" s="263"/>
      <c r="P190" s="259">
        <v>1</v>
      </c>
      <c r="Q190" s="290"/>
      <c r="R190" s="288"/>
      <c r="S190" s="228"/>
      <c r="T190" s="217"/>
    </row>
    <row r="191" spans="1:21" s="220" customFormat="1">
      <c r="A191" s="8">
        <v>45</v>
      </c>
      <c r="B191" s="14" t="s">
        <v>796</v>
      </c>
      <c r="C191" s="15" t="s">
        <v>797</v>
      </c>
      <c r="D191" s="16" t="s">
        <v>798</v>
      </c>
      <c r="E191" s="8" t="s">
        <v>22</v>
      </c>
      <c r="F191" s="8" t="s">
        <v>621</v>
      </c>
      <c r="G191" s="8">
        <v>80</v>
      </c>
      <c r="H191" s="8">
        <v>75</v>
      </c>
      <c r="I191" s="8">
        <v>5</v>
      </c>
      <c r="J191" s="247" t="s">
        <v>58</v>
      </c>
      <c r="K191" s="9" t="s">
        <v>37</v>
      </c>
      <c r="L191" s="222" t="s">
        <v>486</v>
      </c>
      <c r="M191" s="222" t="s">
        <v>216</v>
      </c>
      <c r="N191" s="338" t="s">
        <v>1160</v>
      </c>
      <c r="O191" s="263"/>
      <c r="P191" s="269">
        <v>1</v>
      </c>
      <c r="Q191" s="290"/>
      <c r="R191" s="288"/>
      <c r="S191" s="227" t="s">
        <v>1153</v>
      </c>
      <c r="T191" s="219">
        <v>7.35</v>
      </c>
      <c r="U191" s="220" t="s">
        <v>1154</v>
      </c>
    </row>
    <row r="192" spans="1:21" s="327" customFormat="1">
      <c r="A192" s="308">
        <v>33</v>
      </c>
      <c r="B192" s="321" t="s">
        <v>626</v>
      </c>
      <c r="C192" s="15" t="s">
        <v>627</v>
      </c>
      <c r="D192" s="322" t="s">
        <v>628</v>
      </c>
      <c r="E192" s="308" t="s">
        <v>72</v>
      </c>
      <c r="F192" s="308" t="s">
        <v>23</v>
      </c>
      <c r="G192" s="8">
        <v>80</v>
      </c>
      <c r="H192" s="8">
        <v>75</v>
      </c>
      <c r="I192" s="8">
        <v>5</v>
      </c>
      <c r="J192" s="323" t="s">
        <v>58</v>
      </c>
      <c r="K192" s="9" t="s">
        <v>37</v>
      </c>
      <c r="L192" s="222" t="s">
        <v>486</v>
      </c>
      <c r="M192" s="222" t="s">
        <v>60</v>
      </c>
      <c r="N192" s="339" t="s">
        <v>1160</v>
      </c>
      <c r="O192" s="310"/>
      <c r="P192" s="324"/>
      <c r="Q192" s="312"/>
      <c r="R192" s="313" t="s">
        <v>1165</v>
      </c>
      <c r="S192" s="325" t="s">
        <v>1153</v>
      </c>
      <c r="T192" s="326">
        <v>6.83</v>
      </c>
      <c r="U192" s="327" t="s">
        <v>1155</v>
      </c>
    </row>
    <row r="193" spans="1:21" s="60" customFormat="1">
      <c r="A193" s="305">
        <v>29</v>
      </c>
      <c r="B193" s="306" t="s">
        <v>592</v>
      </c>
      <c r="C193" s="4" t="s">
        <v>593</v>
      </c>
      <c r="D193" s="307" t="s">
        <v>594</v>
      </c>
      <c r="E193" s="308" t="s">
        <v>22</v>
      </c>
      <c r="F193" s="305" t="s">
        <v>32</v>
      </c>
      <c r="G193" s="8">
        <v>72.5</v>
      </c>
      <c r="H193" s="1">
        <v>67.5</v>
      </c>
      <c r="I193" s="1">
        <v>5</v>
      </c>
      <c r="J193" s="309" t="s">
        <v>58</v>
      </c>
      <c r="K193" s="6" t="s">
        <v>37</v>
      </c>
      <c r="L193" s="7" t="s">
        <v>486</v>
      </c>
      <c r="M193" s="7" t="s">
        <v>216</v>
      </c>
      <c r="N193" s="339" t="s">
        <v>1160</v>
      </c>
      <c r="O193" s="310"/>
      <c r="P193" s="311"/>
      <c r="Q193" s="312"/>
      <c r="R193" s="313" t="s">
        <v>1165</v>
      </c>
      <c r="S193" s="314"/>
      <c r="T193" s="318"/>
    </row>
    <row r="194" spans="1:21" s="60" customFormat="1">
      <c r="A194" s="305">
        <v>53</v>
      </c>
      <c r="B194" s="306" t="s">
        <v>884</v>
      </c>
      <c r="C194" s="4" t="s">
        <v>885</v>
      </c>
      <c r="D194" s="307" t="s">
        <v>886</v>
      </c>
      <c r="E194" s="308" t="s">
        <v>22</v>
      </c>
      <c r="F194" s="305" t="s">
        <v>23</v>
      </c>
      <c r="G194" s="8">
        <v>70</v>
      </c>
      <c r="H194" s="1">
        <v>65</v>
      </c>
      <c r="I194" s="1">
        <v>5</v>
      </c>
      <c r="J194" s="309" t="s">
        <v>58</v>
      </c>
      <c r="K194" s="6" t="s">
        <v>79</v>
      </c>
      <c r="L194" s="7" t="s">
        <v>486</v>
      </c>
      <c r="M194" s="7" t="s">
        <v>145</v>
      </c>
      <c r="N194" s="339" t="s">
        <v>1160</v>
      </c>
      <c r="O194" s="310"/>
      <c r="P194" s="311"/>
      <c r="Q194" s="312"/>
      <c r="R194" s="313" t="s">
        <v>1165</v>
      </c>
      <c r="S194" s="314"/>
      <c r="T194" s="318"/>
    </row>
    <row r="195" spans="1:21" s="66" customFormat="1">
      <c r="A195" s="61">
        <v>24</v>
      </c>
      <c r="B195" s="62" t="s">
        <v>480</v>
      </c>
      <c r="C195" s="63" t="s">
        <v>469</v>
      </c>
      <c r="D195" s="64" t="s">
        <v>481</v>
      </c>
      <c r="E195" s="177" t="s">
        <v>22</v>
      </c>
      <c r="F195" s="61" t="s">
        <v>23</v>
      </c>
      <c r="G195" s="177">
        <v>85</v>
      </c>
      <c r="H195" s="61">
        <v>80</v>
      </c>
      <c r="I195" s="61">
        <v>5</v>
      </c>
      <c r="J195" s="240" t="s">
        <v>58</v>
      </c>
      <c r="K195" s="65" t="s">
        <v>37</v>
      </c>
      <c r="L195" s="178" t="s">
        <v>145</v>
      </c>
      <c r="M195" s="178" t="s">
        <v>486</v>
      </c>
      <c r="N195" s="340" t="s">
        <v>1159</v>
      </c>
      <c r="O195" s="264"/>
      <c r="P195" s="259"/>
      <c r="Q195" s="290"/>
      <c r="R195" s="299"/>
      <c r="S195" s="228"/>
      <c r="T195" s="218"/>
    </row>
    <row r="196" spans="1:21" s="100" customFormat="1" ht="56.25">
      <c r="A196" s="91"/>
      <c r="B196" s="107" t="s">
        <v>1086</v>
      </c>
      <c r="C196" s="91"/>
      <c r="D196" s="91"/>
      <c r="E196" s="193">
        <v>1</v>
      </c>
      <c r="F196" s="91">
        <v>1</v>
      </c>
      <c r="G196" s="193"/>
      <c r="H196" s="91" t="s">
        <v>1082</v>
      </c>
      <c r="I196" s="91" t="s">
        <v>1005</v>
      </c>
      <c r="J196" s="238" t="s">
        <v>36</v>
      </c>
      <c r="K196" s="88" t="s">
        <v>1006</v>
      </c>
      <c r="L196" s="88" t="s">
        <v>36</v>
      </c>
      <c r="M196" s="91" t="s">
        <v>1007</v>
      </c>
      <c r="N196" s="337"/>
      <c r="O196" s="262">
        <v>1</v>
      </c>
      <c r="P196" s="259"/>
      <c r="Q196" s="290">
        <v>1</v>
      </c>
      <c r="R196" s="299"/>
      <c r="S196" s="280"/>
      <c r="T196" s="217"/>
      <c r="U196"/>
    </row>
    <row r="197" spans="1:21" s="100" customFormat="1" ht="39">
      <c r="A197" s="91">
        <v>3</v>
      </c>
      <c r="B197" s="103" t="s">
        <v>1087</v>
      </c>
      <c r="C197" s="91">
        <v>7</v>
      </c>
      <c r="D197" s="91">
        <v>2</v>
      </c>
      <c r="E197" s="193">
        <v>1</v>
      </c>
      <c r="F197" s="91">
        <v>1</v>
      </c>
      <c r="G197" s="193"/>
      <c r="H197" s="91" t="s">
        <v>1004</v>
      </c>
      <c r="I197" s="120" t="s">
        <v>1057</v>
      </c>
      <c r="J197" s="246" t="s">
        <v>106</v>
      </c>
      <c r="K197" s="120" t="s">
        <v>1058</v>
      </c>
      <c r="L197" s="120" t="s">
        <v>106</v>
      </c>
      <c r="M197" s="91" t="s">
        <v>1059</v>
      </c>
      <c r="N197" s="337"/>
      <c r="O197" s="262">
        <v>1</v>
      </c>
      <c r="P197" s="259"/>
      <c r="Q197" s="290">
        <v>1</v>
      </c>
      <c r="R197" s="299"/>
      <c r="S197" s="280"/>
      <c r="T197" s="217"/>
      <c r="U197"/>
    </row>
    <row r="198" spans="1:21" s="100" customFormat="1" ht="39">
      <c r="A198" s="91">
        <v>4</v>
      </c>
      <c r="B198" s="146" t="s">
        <v>1088</v>
      </c>
      <c r="C198" s="91">
        <v>9</v>
      </c>
      <c r="D198" s="91">
        <v>4</v>
      </c>
      <c r="E198" s="193">
        <v>4</v>
      </c>
      <c r="F198" s="91">
        <v>3</v>
      </c>
      <c r="G198" s="193"/>
      <c r="H198" s="91" t="s">
        <v>1020</v>
      </c>
      <c r="I198" s="106" t="s">
        <v>1021</v>
      </c>
      <c r="J198" s="242" t="s">
        <v>58</v>
      </c>
      <c r="K198" s="106" t="s">
        <v>1022</v>
      </c>
      <c r="L198" s="106" t="s">
        <v>58</v>
      </c>
      <c r="M198" s="106" t="s">
        <v>1023</v>
      </c>
      <c r="N198" s="337"/>
      <c r="O198" s="262">
        <v>4</v>
      </c>
      <c r="P198" s="259"/>
      <c r="Q198" s="290"/>
      <c r="R198" s="299"/>
      <c r="S198" s="280"/>
      <c r="T198" s="217"/>
      <c r="U198"/>
    </row>
    <row r="199" spans="1:21" customFormat="1">
      <c r="A199" s="1">
        <v>28</v>
      </c>
      <c r="B199" s="3" t="s">
        <v>573</v>
      </c>
      <c r="C199" s="4" t="s">
        <v>574</v>
      </c>
      <c r="D199" s="5">
        <v>34054</v>
      </c>
      <c r="E199" s="8" t="s">
        <v>72</v>
      </c>
      <c r="F199" s="1" t="s">
        <v>23</v>
      </c>
      <c r="G199" s="8">
        <v>95</v>
      </c>
      <c r="H199" s="1">
        <v>90</v>
      </c>
      <c r="I199" s="1">
        <v>5</v>
      </c>
      <c r="J199" s="239" t="s">
        <v>58</v>
      </c>
      <c r="K199" s="6" t="s">
        <v>79</v>
      </c>
      <c r="L199" s="7" t="s">
        <v>60</v>
      </c>
      <c r="M199" s="7" t="s">
        <v>145</v>
      </c>
      <c r="N199" s="338" t="s">
        <v>1160</v>
      </c>
      <c r="O199" s="263"/>
      <c r="P199" s="259">
        <v>1</v>
      </c>
      <c r="Q199" s="290"/>
      <c r="R199" s="288"/>
      <c r="S199" s="228"/>
      <c r="T199" s="217"/>
    </row>
    <row r="200" spans="1:21" customFormat="1">
      <c r="A200" s="1">
        <v>41</v>
      </c>
      <c r="B200" s="3" t="s">
        <v>764</v>
      </c>
      <c r="C200" s="4" t="s">
        <v>765</v>
      </c>
      <c r="D200" s="5" t="s">
        <v>766</v>
      </c>
      <c r="E200" s="8" t="s">
        <v>22</v>
      </c>
      <c r="F200" s="1" t="s">
        <v>32</v>
      </c>
      <c r="G200" s="8">
        <v>90</v>
      </c>
      <c r="H200" s="1">
        <v>85</v>
      </c>
      <c r="I200" s="1">
        <v>5</v>
      </c>
      <c r="J200" s="239" t="s">
        <v>58</v>
      </c>
      <c r="K200" s="6" t="s">
        <v>37</v>
      </c>
      <c r="L200" s="7" t="s">
        <v>60</v>
      </c>
      <c r="M200" s="7" t="s">
        <v>145</v>
      </c>
      <c r="N200" s="338" t="s">
        <v>1160</v>
      </c>
      <c r="O200" s="263"/>
      <c r="P200" s="259">
        <v>1</v>
      </c>
      <c r="Q200" s="290"/>
      <c r="R200" s="288"/>
      <c r="S200" s="228"/>
      <c r="T200" s="217"/>
    </row>
    <row r="201" spans="1:21" customFormat="1">
      <c r="A201" s="1">
        <v>25</v>
      </c>
      <c r="B201" s="3" t="s">
        <v>502</v>
      </c>
      <c r="C201" s="4" t="s">
        <v>488</v>
      </c>
      <c r="D201" s="5" t="s">
        <v>503</v>
      </c>
      <c r="E201" s="8" t="s">
        <v>22</v>
      </c>
      <c r="F201" s="1" t="s">
        <v>23</v>
      </c>
      <c r="G201" s="8">
        <v>85</v>
      </c>
      <c r="H201" s="1">
        <v>80</v>
      </c>
      <c r="I201" s="1">
        <v>5</v>
      </c>
      <c r="J201" s="239" t="s">
        <v>58</v>
      </c>
      <c r="K201" s="6" t="s">
        <v>79</v>
      </c>
      <c r="L201" s="7" t="s">
        <v>60</v>
      </c>
      <c r="M201" s="7" t="s">
        <v>216</v>
      </c>
      <c r="N201" s="338" t="s">
        <v>1160</v>
      </c>
      <c r="O201" s="263"/>
      <c r="P201" s="259">
        <v>1</v>
      </c>
      <c r="Q201" s="290"/>
      <c r="R201" s="288"/>
      <c r="S201" s="228"/>
      <c r="T201" s="217"/>
    </row>
    <row r="202" spans="1:21" customFormat="1">
      <c r="A202" s="1">
        <v>9</v>
      </c>
      <c r="B202" s="3" t="s">
        <v>279</v>
      </c>
      <c r="C202" s="4" t="s">
        <v>280</v>
      </c>
      <c r="D202" s="5" t="s">
        <v>281</v>
      </c>
      <c r="E202" s="8" t="s">
        <v>72</v>
      </c>
      <c r="F202" s="61" t="s">
        <v>268</v>
      </c>
      <c r="G202" s="8">
        <v>75</v>
      </c>
      <c r="H202" s="1">
        <v>70</v>
      </c>
      <c r="I202" s="1">
        <v>5</v>
      </c>
      <c r="J202" s="239" t="s">
        <v>58</v>
      </c>
      <c r="K202" s="6" t="s">
        <v>437</v>
      </c>
      <c r="L202" s="7" t="s">
        <v>60</v>
      </c>
      <c r="M202" s="7" t="s">
        <v>285</v>
      </c>
      <c r="N202" s="338" t="s">
        <v>1160</v>
      </c>
      <c r="O202" s="263"/>
      <c r="P202" s="259">
        <v>1</v>
      </c>
      <c r="Q202" s="290"/>
      <c r="R202" s="288"/>
      <c r="S202" s="228"/>
      <c r="T202" s="217"/>
    </row>
    <row r="203" spans="1:21" s="60" customFormat="1">
      <c r="A203" s="305">
        <v>32</v>
      </c>
      <c r="B203" s="306" t="s">
        <v>618</v>
      </c>
      <c r="C203" s="4" t="s">
        <v>619</v>
      </c>
      <c r="D203" s="307" t="s">
        <v>620</v>
      </c>
      <c r="E203" s="308" t="s">
        <v>22</v>
      </c>
      <c r="F203" s="305" t="s">
        <v>621</v>
      </c>
      <c r="G203" s="8">
        <v>85</v>
      </c>
      <c r="H203" s="1">
        <v>80</v>
      </c>
      <c r="I203" s="1">
        <v>5</v>
      </c>
      <c r="J203" s="309" t="s">
        <v>58</v>
      </c>
      <c r="K203" s="6" t="s">
        <v>37</v>
      </c>
      <c r="L203" s="7" t="s">
        <v>60</v>
      </c>
      <c r="M203" s="7" t="s">
        <v>68</v>
      </c>
      <c r="N203" s="339" t="s">
        <v>1160</v>
      </c>
      <c r="O203" s="310"/>
      <c r="P203" s="311"/>
      <c r="Q203" s="312"/>
      <c r="R203" s="313" t="s">
        <v>1165</v>
      </c>
      <c r="S203" s="314"/>
      <c r="T203" s="318"/>
    </row>
    <row r="204" spans="1:21" s="60" customFormat="1">
      <c r="A204" s="305">
        <v>54</v>
      </c>
      <c r="B204" s="306" t="s">
        <v>891</v>
      </c>
      <c r="C204" s="4" t="s">
        <v>892</v>
      </c>
      <c r="D204" s="307" t="s">
        <v>893</v>
      </c>
      <c r="E204" s="308" t="s">
        <v>22</v>
      </c>
      <c r="F204" s="305" t="s">
        <v>23</v>
      </c>
      <c r="G204" s="8">
        <v>80</v>
      </c>
      <c r="H204" s="1">
        <v>75</v>
      </c>
      <c r="I204" s="1">
        <v>5</v>
      </c>
      <c r="J204" s="309" t="s">
        <v>58</v>
      </c>
      <c r="K204" s="6" t="s">
        <v>37</v>
      </c>
      <c r="L204" s="7" t="s">
        <v>60</v>
      </c>
      <c r="M204" s="7" t="s">
        <v>145</v>
      </c>
      <c r="N204" s="339" t="s">
        <v>1160</v>
      </c>
      <c r="O204" s="310"/>
      <c r="P204" s="311"/>
      <c r="Q204" s="312"/>
      <c r="R204" s="313" t="s">
        <v>1165</v>
      </c>
      <c r="S204" s="314"/>
      <c r="T204" s="318"/>
    </row>
    <row r="205" spans="1:21" s="66" customFormat="1">
      <c r="A205" s="61">
        <v>1</v>
      </c>
      <c r="B205" s="62" t="s">
        <v>52</v>
      </c>
      <c r="C205" s="63" t="s">
        <v>41</v>
      </c>
      <c r="D205" s="64" t="s">
        <v>53</v>
      </c>
      <c r="E205" s="177" t="s">
        <v>22</v>
      </c>
      <c r="F205" s="61" t="s">
        <v>23</v>
      </c>
      <c r="G205" s="177">
        <v>95</v>
      </c>
      <c r="H205" s="61">
        <v>90</v>
      </c>
      <c r="I205" s="61">
        <v>5</v>
      </c>
      <c r="J205" s="240" t="s">
        <v>58</v>
      </c>
      <c r="K205" s="65" t="s">
        <v>37</v>
      </c>
      <c r="L205" s="178" t="s">
        <v>59</v>
      </c>
      <c r="M205" s="178" t="s">
        <v>60</v>
      </c>
      <c r="N205" s="340" t="s">
        <v>1159</v>
      </c>
      <c r="O205" s="264"/>
      <c r="P205" s="259"/>
      <c r="Q205" s="290"/>
      <c r="R205" s="299"/>
      <c r="S205" s="228"/>
      <c r="T205" s="218"/>
    </row>
    <row r="206" spans="1:21" s="66" customFormat="1">
      <c r="A206" s="61">
        <v>56</v>
      </c>
      <c r="B206" s="62" t="s">
        <v>905</v>
      </c>
      <c r="C206" s="63" t="s">
        <v>906</v>
      </c>
      <c r="D206" s="64" t="s">
        <v>907</v>
      </c>
      <c r="E206" s="177" t="s">
        <v>22</v>
      </c>
      <c r="F206" s="61" t="s">
        <v>23</v>
      </c>
      <c r="G206" s="177">
        <v>95</v>
      </c>
      <c r="H206" s="61">
        <v>90</v>
      </c>
      <c r="I206" s="61">
        <v>5</v>
      </c>
      <c r="J206" s="240" t="s">
        <v>58</v>
      </c>
      <c r="K206" s="65" t="s">
        <v>406</v>
      </c>
      <c r="L206" s="178" t="s">
        <v>137</v>
      </c>
      <c r="M206" s="178" t="s">
        <v>60</v>
      </c>
      <c r="N206" s="340" t="s">
        <v>1159</v>
      </c>
      <c r="O206" s="264"/>
      <c r="P206" s="259"/>
      <c r="Q206" s="290"/>
      <c r="R206" s="299"/>
      <c r="S206" s="228"/>
      <c r="T206" s="218"/>
    </row>
    <row r="207" spans="1:21" s="60" customFormat="1">
      <c r="A207" s="305">
        <v>57</v>
      </c>
      <c r="B207" s="306" t="s">
        <v>912</v>
      </c>
      <c r="C207" s="63" t="s">
        <v>913</v>
      </c>
      <c r="D207" s="307" t="s">
        <v>914</v>
      </c>
      <c r="E207" s="308" t="s">
        <v>22</v>
      </c>
      <c r="F207" s="305" t="s">
        <v>32</v>
      </c>
      <c r="G207" s="177">
        <v>85</v>
      </c>
      <c r="H207" s="61">
        <v>80</v>
      </c>
      <c r="I207" s="61">
        <v>5</v>
      </c>
      <c r="J207" s="309" t="s">
        <v>58</v>
      </c>
      <c r="K207" s="65" t="s">
        <v>79</v>
      </c>
      <c r="L207" s="178" t="s">
        <v>67</v>
      </c>
      <c r="M207" s="178" t="s">
        <v>60</v>
      </c>
      <c r="N207" s="341" t="s">
        <v>1159</v>
      </c>
      <c r="O207" s="315"/>
      <c r="P207" s="311"/>
      <c r="Q207" s="312"/>
      <c r="R207" s="313" t="s">
        <v>1165</v>
      </c>
      <c r="S207" s="314"/>
      <c r="T207" s="318"/>
    </row>
    <row r="208" spans="1:21" s="60" customFormat="1">
      <c r="A208" s="305">
        <v>33</v>
      </c>
      <c r="B208" s="306" t="s">
        <v>626</v>
      </c>
      <c r="C208" s="63" t="s">
        <v>627</v>
      </c>
      <c r="D208" s="307" t="s">
        <v>628</v>
      </c>
      <c r="E208" s="308" t="s">
        <v>72</v>
      </c>
      <c r="F208" s="305" t="s">
        <v>23</v>
      </c>
      <c r="G208" s="177">
        <v>80</v>
      </c>
      <c r="H208" s="61">
        <v>75</v>
      </c>
      <c r="I208" s="61">
        <v>5</v>
      </c>
      <c r="J208" s="309" t="s">
        <v>58</v>
      </c>
      <c r="K208" s="65" t="s">
        <v>37</v>
      </c>
      <c r="L208" s="178" t="s">
        <v>486</v>
      </c>
      <c r="M208" s="178" t="s">
        <v>60</v>
      </c>
      <c r="N208" s="341" t="s">
        <v>1159</v>
      </c>
      <c r="O208" s="315"/>
      <c r="P208" s="311"/>
      <c r="Q208" s="312"/>
      <c r="R208" s="313" t="s">
        <v>1165</v>
      </c>
      <c r="S208" s="314"/>
      <c r="T208" s="318"/>
    </row>
    <row r="209" spans="1:21" s="66" customFormat="1">
      <c r="A209" s="61">
        <v>4</v>
      </c>
      <c r="B209" s="62" t="s">
        <v>111</v>
      </c>
      <c r="C209" s="63" t="s">
        <v>112</v>
      </c>
      <c r="D209" s="64" t="s">
        <v>113</v>
      </c>
      <c r="E209" s="177" t="s">
        <v>22</v>
      </c>
      <c r="F209" s="61" t="s">
        <v>114</v>
      </c>
      <c r="G209" s="177">
        <v>75</v>
      </c>
      <c r="H209" s="61">
        <v>70</v>
      </c>
      <c r="I209" s="61">
        <v>5</v>
      </c>
      <c r="J209" s="240" t="s">
        <v>58</v>
      </c>
      <c r="K209" s="65" t="s">
        <v>467</v>
      </c>
      <c r="L209" s="178" t="s">
        <v>119</v>
      </c>
      <c r="M209" s="178" t="s">
        <v>60</v>
      </c>
      <c r="N209" s="340" t="s">
        <v>1159</v>
      </c>
      <c r="O209" s="264"/>
      <c r="P209" s="259"/>
      <c r="Q209" s="290"/>
      <c r="R209" s="299"/>
      <c r="S209" s="228"/>
      <c r="T209" s="218"/>
    </row>
    <row r="210" spans="1:21" s="100" customFormat="1" ht="56.25">
      <c r="A210" s="91">
        <v>5</v>
      </c>
      <c r="B210" s="107" t="s">
        <v>1089</v>
      </c>
      <c r="C210" s="91">
        <v>12</v>
      </c>
      <c r="D210" s="91">
        <v>4</v>
      </c>
      <c r="E210" s="193">
        <v>2</v>
      </c>
      <c r="F210" s="91">
        <v>2</v>
      </c>
      <c r="G210" s="193"/>
      <c r="H210" s="91" t="s">
        <v>1082</v>
      </c>
      <c r="I210" s="91" t="s">
        <v>1005</v>
      </c>
      <c r="J210" s="238" t="s">
        <v>36</v>
      </c>
      <c r="K210" s="88" t="s">
        <v>1006</v>
      </c>
      <c r="L210" s="88" t="s">
        <v>36</v>
      </c>
      <c r="M210" s="91" t="s">
        <v>1007</v>
      </c>
      <c r="N210" s="337"/>
      <c r="O210" s="262">
        <v>2</v>
      </c>
      <c r="P210" s="259"/>
      <c r="Q210" s="290">
        <v>2</v>
      </c>
      <c r="R210" s="299"/>
      <c r="S210" s="280"/>
      <c r="T210" s="217"/>
      <c r="U210"/>
    </row>
    <row r="211" spans="1:21" s="66" customFormat="1">
      <c r="A211" s="61">
        <v>14</v>
      </c>
      <c r="B211" s="62" t="s">
        <v>605</v>
      </c>
      <c r="C211" s="63" t="s">
        <v>593</v>
      </c>
      <c r="D211" s="64" t="s">
        <v>606</v>
      </c>
      <c r="E211" s="177" t="s">
        <v>22</v>
      </c>
      <c r="F211" s="61" t="s">
        <v>23</v>
      </c>
      <c r="G211" s="177">
        <v>85</v>
      </c>
      <c r="H211" s="61">
        <v>80</v>
      </c>
      <c r="I211" s="61">
        <v>5</v>
      </c>
      <c r="J211" s="240" t="s">
        <v>36</v>
      </c>
      <c r="K211" s="65" t="s">
        <v>37</v>
      </c>
      <c r="L211" s="65" t="s">
        <v>610</v>
      </c>
      <c r="M211" s="65" t="s">
        <v>611</v>
      </c>
      <c r="N211" s="340" t="s">
        <v>1159</v>
      </c>
      <c r="O211" s="264"/>
      <c r="P211" s="259"/>
      <c r="Q211" s="290"/>
      <c r="R211" s="299"/>
      <c r="S211" s="228" t="s">
        <v>1152</v>
      </c>
      <c r="T211" s="218"/>
    </row>
    <row r="212" spans="1:21" s="100" customFormat="1" ht="39">
      <c r="A212" s="91"/>
      <c r="B212" s="107" t="s">
        <v>1148</v>
      </c>
      <c r="C212" s="91"/>
      <c r="D212" s="91"/>
      <c r="E212" s="193">
        <v>2</v>
      </c>
      <c r="F212" s="91">
        <v>2</v>
      </c>
      <c r="G212" s="193"/>
      <c r="H212" s="91" t="s">
        <v>1020</v>
      </c>
      <c r="I212" s="106" t="s">
        <v>1021</v>
      </c>
      <c r="J212" s="242" t="s">
        <v>58</v>
      </c>
      <c r="K212" s="106" t="s">
        <v>1022</v>
      </c>
      <c r="L212" s="106" t="s">
        <v>58</v>
      </c>
      <c r="M212" s="106" t="s">
        <v>1023</v>
      </c>
      <c r="N212" s="337"/>
      <c r="O212" s="262">
        <v>2</v>
      </c>
      <c r="P212" s="259"/>
      <c r="Q212" s="290"/>
      <c r="R212" s="299"/>
      <c r="S212" s="280"/>
      <c r="T212" s="217"/>
      <c r="U212"/>
    </row>
    <row r="213" spans="1:21" customFormat="1">
      <c r="A213" s="1">
        <v>52</v>
      </c>
      <c r="B213" s="3" t="s">
        <v>877</v>
      </c>
      <c r="C213" s="4" t="s">
        <v>878</v>
      </c>
      <c r="D213" s="5" t="s">
        <v>879</v>
      </c>
      <c r="E213" s="8" t="s">
        <v>72</v>
      </c>
      <c r="F213" s="1" t="s">
        <v>23</v>
      </c>
      <c r="G213" s="8">
        <v>92.5</v>
      </c>
      <c r="H213" s="1">
        <v>87.5</v>
      </c>
      <c r="I213" s="1">
        <v>5</v>
      </c>
      <c r="J213" s="239" t="s">
        <v>58</v>
      </c>
      <c r="K213" s="6" t="s">
        <v>37</v>
      </c>
      <c r="L213" s="7" t="s">
        <v>611</v>
      </c>
      <c r="M213" s="7" t="s">
        <v>59</v>
      </c>
      <c r="N213" s="338" t="s">
        <v>1160</v>
      </c>
      <c r="O213" s="263"/>
      <c r="P213" s="259">
        <v>1</v>
      </c>
      <c r="Q213" s="290"/>
      <c r="R213" s="288"/>
      <c r="S213" s="228"/>
      <c r="T213" s="217"/>
    </row>
    <row r="214" spans="1:21" customFormat="1">
      <c r="A214" s="1">
        <v>51</v>
      </c>
      <c r="B214" s="3" t="s">
        <v>856</v>
      </c>
      <c r="C214" s="4" t="s">
        <v>857</v>
      </c>
      <c r="D214" s="5" t="s">
        <v>858</v>
      </c>
      <c r="E214" s="8" t="s">
        <v>22</v>
      </c>
      <c r="F214" s="1" t="s">
        <v>23</v>
      </c>
      <c r="G214" s="8">
        <v>87.5</v>
      </c>
      <c r="H214" s="1">
        <v>82.5</v>
      </c>
      <c r="I214" s="1">
        <v>5</v>
      </c>
      <c r="J214" s="239" t="s">
        <v>58</v>
      </c>
      <c r="K214" s="6" t="s">
        <v>37</v>
      </c>
      <c r="L214" s="7" t="s">
        <v>611</v>
      </c>
      <c r="M214" s="7" t="s">
        <v>59</v>
      </c>
      <c r="N214" s="338" t="s">
        <v>1160</v>
      </c>
      <c r="O214" s="263"/>
      <c r="P214" s="259">
        <v>1</v>
      </c>
      <c r="Q214" s="290"/>
      <c r="R214" s="288"/>
      <c r="S214" s="228"/>
      <c r="T214" s="217"/>
    </row>
    <row r="215" spans="1:21" s="60" customFormat="1">
      <c r="A215" s="305">
        <v>55</v>
      </c>
      <c r="B215" s="306" t="s">
        <v>898</v>
      </c>
      <c r="C215" s="4" t="s">
        <v>899</v>
      </c>
      <c r="D215" s="307" t="s">
        <v>900</v>
      </c>
      <c r="E215" s="308" t="s">
        <v>22</v>
      </c>
      <c r="F215" s="305" t="s">
        <v>32</v>
      </c>
      <c r="G215" s="8">
        <v>70</v>
      </c>
      <c r="H215" s="1">
        <v>65</v>
      </c>
      <c r="I215" s="1">
        <v>5</v>
      </c>
      <c r="J215" s="309" t="s">
        <v>58</v>
      </c>
      <c r="K215" s="6" t="s">
        <v>37</v>
      </c>
      <c r="L215" s="7" t="s">
        <v>611</v>
      </c>
      <c r="M215" s="7" t="s">
        <v>145</v>
      </c>
      <c r="N215" s="339" t="s">
        <v>1160</v>
      </c>
      <c r="O215" s="310"/>
      <c r="P215" s="311"/>
      <c r="Q215" s="312"/>
      <c r="R215" s="313" t="s">
        <v>1165</v>
      </c>
      <c r="S215" s="314"/>
      <c r="T215" s="318"/>
    </row>
    <row r="216" spans="1:21" customFormat="1">
      <c r="A216" s="1">
        <v>58</v>
      </c>
      <c r="B216" s="3" t="s">
        <v>926</v>
      </c>
      <c r="C216" s="4" t="s">
        <v>198</v>
      </c>
      <c r="D216" s="5">
        <v>37129</v>
      </c>
      <c r="E216" s="8" t="s">
        <v>72</v>
      </c>
      <c r="F216" s="1" t="s">
        <v>114</v>
      </c>
      <c r="G216" s="213">
        <v>60</v>
      </c>
      <c r="H216" s="12">
        <v>55</v>
      </c>
      <c r="I216" s="12">
        <v>5</v>
      </c>
      <c r="J216" s="249" t="s">
        <v>58</v>
      </c>
      <c r="K216" s="6" t="s">
        <v>467</v>
      </c>
      <c r="L216" s="7" t="s">
        <v>1149</v>
      </c>
      <c r="M216" s="13"/>
      <c r="N216" s="338" t="s">
        <v>1160</v>
      </c>
      <c r="O216" s="263"/>
      <c r="P216" s="259"/>
      <c r="Q216" s="290"/>
      <c r="R216" s="299"/>
      <c r="S216" s="228"/>
      <c r="T216" s="217"/>
    </row>
    <row r="217" spans="1:21" s="60" customFormat="1">
      <c r="A217" s="305">
        <v>43</v>
      </c>
      <c r="B217" s="306" t="s">
        <v>777</v>
      </c>
      <c r="C217" s="63" t="s">
        <v>778</v>
      </c>
      <c r="D217" s="307" t="s">
        <v>779</v>
      </c>
      <c r="E217" s="308" t="s">
        <v>22</v>
      </c>
      <c r="F217" s="305" t="s">
        <v>23</v>
      </c>
      <c r="G217" s="177">
        <v>75</v>
      </c>
      <c r="H217" s="61">
        <v>70</v>
      </c>
      <c r="I217" s="61">
        <v>5</v>
      </c>
      <c r="J217" s="309" t="s">
        <v>58</v>
      </c>
      <c r="K217" s="65" t="s">
        <v>79</v>
      </c>
      <c r="L217" s="178" t="s">
        <v>145</v>
      </c>
      <c r="M217" s="178" t="s">
        <v>611</v>
      </c>
      <c r="N217" s="341" t="s">
        <v>1159</v>
      </c>
      <c r="O217" s="315"/>
      <c r="P217" s="311"/>
      <c r="Q217" s="312"/>
      <c r="R217" s="313" t="s">
        <v>1165</v>
      </c>
      <c r="S217" s="314"/>
      <c r="T217" s="318"/>
    </row>
    <row r="218" spans="1:21" s="100" customFormat="1" ht="39">
      <c r="A218" s="91">
        <v>6</v>
      </c>
      <c r="B218" s="103" t="s">
        <v>1090</v>
      </c>
      <c r="C218" s="91">
        <v>7</v>
      </c>
      <c r="D218" s="91">
        <v>1</v>
      </c>
      <c r="E218" s="193">
        <v>1</v>
      </c>
      <c r="F218" s="91">
        <v>1</v>
      </c>
      <c r="G218" s="193"/>
      <c r="H218" s="91" t="s">
        <v>1091</v>
      </c>
      <c r="I218" s="106" t="s">
        <v>1021</v>
      </c>
      <c r="J218" s="242" t="s">
        <v>58</v>
      </c>
      <c r="K218" s="106" t="s">
        <v>1022</v>
      </c>
      <c r="L218" s="106" t="s">
        <v>58</v>
      </c>
      <c r="M218" s="106" t="s">
        <v>1023</v>
      </c>
      <c r="N218" s="337"/>
      <c r="O218" s="262">
        <v>1</v>
      </c>
      <c r="P218" s="259"/>
      <c r="Q218" s="290"/>
      <c r="R218" s="299"/>
      <c r="S218" s="280"/>
      <c r="T218" s="217"/>
      <c r="U218"/>
    </row>
    <row r="219" spans="1:21" customFormat="1">
      <c r="A219" s="1">
        <v>30</v>
      </c>
      <c r="B219" s="3" t="s">
        <v>592</v>
      </c>
      <c r="C219" s="4" t="s">
        <v>593</v>
      </c>
      <c r="D219" s="5" t="s">
        <v>599</v>
      </c>
      <c r="E219" s="8" t="s">
        <v>22</v>
      </c>
      <c r="F219" s="1" t="s">
        <v>23</v>
      </c>
      <c r="G219" s="8">
        <v>87.5</v>
      </c>
      <c r="H219" s="1">
        <v>82.5</v>
      </c>
      <c r="I219" s="1">
        <v>5</v>
      </c>
      <c r="J219" s="239" t="s">
        <v>58</v>
      </c>
      <c r="K219" s="6" t="s">
        <v>37</v>
      </c>
      <c r="L219" s="7" t="s">
        <v>604</v>
      </c>
      <c r="M219" s="7" t="s">
        <v>216</v>
      </c>
      <c r="N219" s="338" t="s">
        <v>1160</v>
      </c>
      <c r="O219" s="263"/>
      <c r="P219" s="259">
        <v>1</v>
      </c>
      <c r="Q219" s="290"/>
      <c r="R219" s="288"/>
      <c r="S219" s="228"/>
      <c r="T219" s="217"/>
    </row>
    <row r="220" spans="1:21" s="60" customFormat="1">
      <c r="A220" s="305">
        <v>36</v>
      </c>
      <c r="B220" s="306" t="s">
        <v>687</v>
      </c>
      <c r="C220" s="4" t="s">
        <v>688</v>
      </c>
      <c r="D220" s="307" t="s">
        <v>689</v>
      </c>
      <c r="E220" s="308" t="s">
        <v>22</v>
      </c>
      <c r="F220" s="305" t="s">
        <v>23</v>
      </c>
      <c r="G220" s="8">
        <v>75</v>
      </c>
      <c r="H220" s="1">
        <v>70</v>
      </c>
      <c r="I220" s="1">
        <v>5</v>
      </c>
      <c r="J220" s="309" t="s">
        <v>58</v>
      </c>
      <c r="K220" s="6" t="s">
        <v>37</v>
      </c>
      <c r="L220" s="7" t="s">
        <v>604</v>
      </c>
      <c r="M220" s="7" t="s">
        <v>86</v>
      </c>
      <c r="N220" s="339" t="s">
        <v>1160</v>
      </c>
      <c r="O220" s="310"/>
      <c r="P220" s="311"/>
      <c r="Q220" s="312"/>
      <c r="R220" s="313" t="s">
        <v>1165</v>
      </c>
      <c r="S220" s="314"/>
      <c r="T220" s="318"/>
    </row>
    <row r="221" spans="1:21" customFormat="1">
      <c r="A221" s="1">
        <v>48</v>
      </c>
      <c r="B221" s="3" t="s">
        <v>829</v>
      </c>
      <c r="C221" s="4" t="s">
        <v>830</v>
      </c>
      <c r="D221" s="5" t="s">
        <v>831</v>
      </c>
      <c r="E221" s="8" t="s">
        <v>22</v>
      </c>
      <c r="F221" s="1" t="s">
        <v>23</v>
      </c>
      <c r="G221" s="8">
        <v>75</v>
      </c>
      <c r="H221" s="1">
        <v>70</v>
      </c>
      <c r="I221" s="1">
        <v>5</v>
      </c>
      <c r="J221" s="239" t="s">
        <v>58</v>
      </c>
      <c r="K221" s="6" t="s">
        <v>37</v>
      </c>
      <c r="L221" s="7" t="s">
        <v>604</v>
      </c>
      <c r="M221" s="7" t="s">
        <v>68</v>
      </c>
      <c r="N221" s="338" t="s">
        <v>1160</v>
      </c>
      <c r="O221" s="263"/>
      <c r="P221" s="259"/>
      <c r="Q221" s="290"/>
      <c r="R221" s="299"/>
      <c r="S221" s="228"/>
      <c r="T221" s="217"/>
    </row>
    <row r="222" spans="1:21" s="60" customFormat="1">
      <c r="A222" s="305">
        <v>34</v>
      </c>
      <c r="B222" s="306" t="s">
        <v>632</v>
      </c>
      <c r="C222" s="63" t="s">
        <v>633</v>
      </c>
      <c r="D222" s="307" t="s">
        <v>634</v>
      </c>
      <c r="E222" s="308" t="s">
        <v>72</v>
      </c>
      <c r="F222" s="305" t="s">
        <v>23</v>
      </c>
      <c r="G222" s="177">
        <v>72.5</v>
      </c>
      <c r="H222" s="61">
        <v>67.5</v>
      </c>
      <c r="I222" s="61">
        <v>5</v>
      </c>
      <c r="J222" s="309" t="s">
        <v>58</v>
      </c>
      <c r="K222" s="65" t="s">
        <v>37</v>
      </c>
      <c r="L222" s="178" t="s">
        <v>136</v>
      </c>
      <c r="M222" s="178" t="s">
        <v>604</v>
      </c>
      <c r="N222" s="341" t="s">
        <v>1159</v>
      </c>
      <c r="O222" s="315"/>
      <c r="P222" s="311"/>
      <c r="Q222" s="312"/>
      <c r="R222" s="313" t="s">
        <v>1165</v>
      </c>
      <c r="S222" s="314"/>
      <c r="T222" s="318"/>
    </row>
    <row r="223" spans="1:21" s="100" customFormat="1" ht="39">
      <c r="A223" s="91">
        <v>7</v>
      </c>
      <c r="B223" s="103" t="s">
        <v>1092</v>
      </c>
      <c r="C223" s="91">
        <v>7</v>
      </c>
      <c r="D223" s="91">
        <v>1</v>
      </c>
      <c r="E223" s="193">
        <v>1</v>
      </c>
      <c r="F223" s="91"/>
      <c r="G223" s="193"/>
      <c r="H223" s="91" t="s">
        <v>1020</v>
      </c>
      <c r="I223" s="93" t="s">
        <v>1093</v>
      </c>
      <c r="J223" s="250" t="s">
        <v>47</v>
      </c>
      <c r="K223" s="91" t="s">
        <v>1094</v>
      </c>
      <c r="L223" s="91" t="s">
        <v>47</v>
      </c>
      <c r="M223" s="91" t="s">
        <v>1095</v>
      </c>
      <c r="N223" s="337"/>
      <c r="O223" s="262">
        <v>1</v>
      </c>
      <c r="P223" s="259"/>
      <c r="Q223" s="290"/>
      <c r="R223" s="299"/>
      <c r="S223" s="280"/>
      <c r="T223" s="217"/>
      <c r="U223"/>
    </row>
    <row r="224" spans="1:21" s="252" customFormat="1">
      <c r="A224" s="26">
        <v>8</v>
      </c>
      <c r="B224" s="21" t="s">
        <v>558</v>
      </c>
      <c r="C224" s="26" t="s">
        <v>559</v>
      </c>
      <c r="D224" s="29" t="s">
        <v>560</v>
      </c>
      <c r="E224" s="26" t="s">
        <v>22</v>
      </c>
      <c r="F224" s="26" t="s">
        <v>268</v>
      </c>
      <c r="G224" s="26">
        <v>82.5</v>
      </c>
      <c r="H224" s="26">
        <v>77.5</v>
      </c>
      <c r="I224" s="26">
        <v>5</v>
      </c>
      <c r="J224" s="27" t="s">
        <v>47</v>
      </c>
      <c r="K224" s="21" t="s">
        <v>437</v>
      </c>
      <c r="L224" s="27" t="s">
        <v>501</v>
      </c>
      <c r="M224" s="27" t="s">
        <v>500</v>
      </c>
      <c r="N224" s="254" t="s">
        <v>1160</v>
      </c>
      <c r="O224" s="271"/>
      <c r="P224" s="272">
        <v>1</v>
      </c>
      <c r="Q224" s="293"/>
      <c r="R224" s="298"/>
      <c r="S224" s="285"/>
      <c r="T224" s="253"/>
    </row>
    <row r="225" spans="1:21" s="66" customFormat="1">
      <c r="A225" s="61">
        <v>5</v>
      </c>
      <c r="B225" s="62" t="s">
        <v>494</v>
      </c>
      <c r="C225" s="63" t="s">
        <v>488</v>
      </c>
      <c r="D225" s="64" t="s">
        <v>495</v>
      </c>
      <c r="E225" s="177" t="s">
        <v>22</v>
      </c>
      <c r="F225" s="61" t="s">
        <v>268</v>
      </c>
      <c r="G225" s="177">
        <v>55</v>
      </c>
      <c r="H225" s="61">
        <v>50</v>
      </c>
      <c r="I225" s="61">
        <v>5</v>
      </c>
      <c r="J225" s="240" t="s">
        <v>47</v>
      </c>
      <c r="K225" s="65" t="s">
        <v>437</v>
      </c>
      <c r="L225" s="178" t="s">
        <v>500</v>
      </c>
      <c r="M225" s="178" t="s">
        <v>501</v>
      </c>
      <c r="N225" s="340" t="s">
        <v>1159</v>
      </c>
      <c r="O225" s="264"/>
      <c r="P225" s="259"/>
      <c r="Q225" s="290"/>
      <c r="R225" s="299"/>
      <c r="S225" s="228"/>
      <c r="T225" s="218"/>
    </row>
    <row r="226" spans="1:21" s="100" customFormat="1" ht="39">
      <c r="A226" s="91">
        <v>8</v>
      </c>
      <c r="B226" s="103" t="s">
        <v>1096</v>
      </c>
      <c r="C226" s="91">
        <v>8</v>
      </c>
      <c r="D226" s="91">
        <v>2</v>
      </c>
      <c r="E226" s="193">
        <v>2</v>
      </c>
      <c r="F226" s="91">
        <v>2</v>
      </c>
      <c r="G226" s="193"/>
      <c r="H226" s="91" t="s">
        <v>1020</v>
      </c>
      <c r="I226" s="106" t="s">
        <v>1021</v>
      </c>
      <c r="J226" s="242" t="s">
        <v>58</v>
      </c>
      <c r="K226" s="106" t="s">
        <v>1022</v>
      </c>
      <c r="L226" s="106" t="s">
        <v>58</v>
      </c>
      <c r="M226" s="106" t="s">
        <v>1023</v>
      </c>
      <c r="N226" s="337"/>
      <c r="O226" s="262">
        <v>2</v>
      </c>
      <c r="P226" s="259"/>
      <c r="Q226" s="290"/>
      <c r="R226" s="299"/>
      <c r="S226" s="280"/>
      <c r="T226" s="217"/>
      <c r="U226"/>
    </row>
    <row r="227" spans="1:21" customFormat="1">
      <c r="A227" s="1">
        <v>49</v>
      </c>
      <c r="B227" s="3" t="s">
        <v>836</v>
      </c>
      <c r="C227" s="4" t="s">
        <v>837</v>
      </c>
      <c r="D227" s="5" t="s">
        <v>838</v>
      </c>
      <c r="E227" s="8" t="s">
        <v>22</v>
      </c>
      <c r="F227" s="1" t="s">
        <v>23</v>
      </c>
      <c r="G227" s="8">
        <v>95</v>
      </c>
      <c r="H227" s="1">
        <v>90</v>
      </c>
      <c r="I227" s="1">
        <v>5</v>
      </c>
      <c r="J227" s="239" t="s">
        <v>58</v>
      </c>
      <c r="K227" s="6" t="s">
        <v>37</v>
      </c>
      <c r="L227" s="7" t="s">
        <v>557</v>
      </c>
      <c r="M227" s="7" t="s">
        <v>68</v>
      </c>
      <c r="N227" s="338" t="s">
        <v>1160</v>
      </c>
      <c r="O227" s="263"/>
      <c r="P227" s="259">
        <v>1</v>
      </c>
      <c r="Q227" s="290"/>
      <c r="R227" s="288"/>
      <c r="S227" s="228"/>
      <c r="T227" s="217"/>
    </row>
    <row r="228" spans="1:21" customFormat="1">
      <c r="A228" s="1">
        <v>27</v>
      </c>
      <c r="B228" s="3" t="s">
        <v>552</v>
      </c>
      <c r="C228" s="4" t="s">
        <v>545</v>
      </c>
      <c r="D228" s="5">
        <v>35191</v>
      </c>
      <c r="E228" s="8" t="s">
        <v>22</v>
      </c>
      <c r="F228" s="1" t="s">
        <v>23</v>
      </c>
      <c r="G228" s="8">
        <v>87.5</v>
      </c>
      <c r="H228" s="1">
        <v>82.5</v>
      </c>
      <c r="I228" s="1">
        <v>5</v>
      </c>
      <c r="J228" s="239" t="s">
        <v>58</v>
      </c>
      <c r="K228" s="6" t="s">
        <v>37</v>
      </c>
      <c r="L228" s="7" t="s">
        <v>557</v>
      </c>
      <c r="M228" s="7" t="s">
        <v>145</v>
      </c>
      <c r="N228" s="338" t="s">
        <v>1160</v>
      </c>
      <c r="O228" s="263"/>
      <c r="P228" s="259">
        <v>1</v>
      </c>
      <c r="Q228" s="290"/>
      <c r="R228" s="288"/>
      <c r="S228" s="228"/>
      <c r="T228" s="217"/>
    </row>
    <row r="229" spans="1:21" s="60" customFormat="1">
      <c r="A229" s="305">
        <v>44</v>
      </c>
      <c r="B229" s="306" t="s">
        <v>784</v>
      </c>
      <c r="C229" s="4" t="s">
        <v>785</v>
      </c>
      <c r="D229" s="307" t="s">
        <v>786</v>
      </c>
      <c r="E229" s="308" t="s">
        <v>22</v>
      </c>
      <c r="F229" s="305" t="s">
        <v>32</v>
      </c>
      <c r="G229" s="8">
        <v>75</v>
      </c>
      <c r="H229" s="1">
        <v>70</v>
      </c>
      <c r="I229" s="1">
        <v>5</v>
      </c>
      <c r="J229" s="309" t="s">
        <v>58</v>
      </c>
      <c r="K229" s="6" t="s">
        <v>37</v>
      </c>
      <c r="L229" s="7" t="s">
        <v>557</v>
      </c>
      <c r="M229" s="7" t="s">
        <v>216</v>
      </c>
      <c r="N229" s="339" t="s">
        <v>1160</v>
      </c>
      <c r="O229" s="310"/>
      <c r="P229" s="311"/>
      <c r="Q229" s="312"/>
      <c r="R229" s="313" t="s">
        <v>1165</v>
      </c>
      <c r="S229" s="314"/>
      <c r="T229" s="318"/>
    </row>
    <row r="230" spans="1:21" s="100" customFormat="1" ht="39">
      <c r="A230" s="91">
        <v>9</v>
      </c>
      <c r="B230" s="103" t="s">
        <v>1097</v>
      </c>
      <c r="C230" s="91">
        <v>9</v>
      </c>
      <c r="D230" s="91">
        <v>2</v>
      </c>
      <c r="E230" s="193">
        <v>2</v>
      </c>
      <c r="F230" s="91">
        <v>2</v>
      </c>
      <c r="G230" s="193"/>
      <c r="H230" s="91" t="s">
        <v>1020</v>
      </c>
      <c r="I230" s="106" t="s">
        <v>1021</v>
      </c>
      <c r="J230" s="242" t="s">
        <v>58</v>
      </c>
      <c r="K230" s="106" t="s">
        <v>1022</v>
      </c>
      <c r="L230" s="106" t="s">
        <v>58</v>
      </c>
      <c r="M230" s="106" t="s">
        <v>1023</v>
      </c>
      <c r="N230" s="337"/>
      <c r="O230" s="262">
        <v>2</v>
      </c>
      <c r="P230" s="259"/>
      <c r="Q230" s="290"/>
      <c r="R230" s="299"/>
      <c r="S230" s="280"/>
      <c r="T230" s="217"/>
      <c r="U230"/>
    </row>
    <row r="231" spans="1:21" customFormat="1">
      <c r="A231" s="1">
        <v>31</v>
      </c>
      <c r="B231" s="3" t="s">
        <v>612</v>
      </c>
      <c r="C231" s="4" t="s">
        <v>613</v>
      </c>
      <c r="D231" s="5" t="s">
        <v>614</v>
      </c>
      <c r="E231" s="8" t="s">
        <v>22</v>
      </c>
      <c r="F231" s="1" t="s">
        <v>32</v>
      </c>
      <c r="G231" s="8">
        <v>95</v>
      </c>
      <c r="H231" s="1">
        <v>90</v>
      </c>
      <c r="I231" s="1">
        <v>5</v>
      </c>
      <c r="J231" s="239" t="s">
        <v>58</v>
      </c>
      <c r="K231" s="6" t="s">
        <v>37</v>
      </c>
      <c r="L231" s="7" t="s">
        <v>67</v>
      </c>
      <c r="M231" s="7" t="s">
        <v>145</v>
      </c>
      <c r="N231" s="338" t="s">
        <v>1160</v>
      </c>
      <c r="O231" s="263"/>
      <c r="P231" s="259">
        <v>1</v>
      </c>
      <c r="Q231" s="290"/>
      <c r="R231" s="288"/>
      <c r="S231" s="228"/>
      <c r="T231" s="217"/>
    </row>
    <row r="232" spans="1:21" customFormat="1">
      <c r="A232" s="1">
        <v>40</v>
      </c>
      <c r="B232" s="3" t="s">
        <v>735</v>
      </c>
      <c r="C232" s="4" t="s">
        <v>736</v>
      </c>
      <c r="D232" s="5" t="s">
        <v>737</v>
      </c>
      <c r="E232" s="8" t="s">
        <v>72</v>
      </c>
      <c r="F232" s="1" t="s">
        <v>23</v>
      </c>
      <c r="G232" s="8">
        <v>90</v>
      </c>
      <c r="H232" s="1">
        <v>85</v>
      </c>
      <c r="I232" s="1">
        <v>5</v>
      </c>
      <c r="J232" s="239" t="s">
        <v>58</v>
      </c>
      <c r="K232" s="6" t="s">
        <v>37</v>
      </c>
      <c r="L232" s="7" t="s">
        <v>67</v>
      </c>
      <c r="M232" s="7" t="s">
        <v>145</v>
      </c>
      <c r="N232" s="338" t="s">
        <v>1160</v>
      </c>
      <c r="O232" s="263"/>
      <c r="P232" s="259">
        <v>1</v>
      </c>
      <c r="Q232" s="290"/>
      <c r="R232" s="296"/>
      <c r="S232" s="287" t="s">
        <v>742</v>
      </c>
      <c r="T232" s="217"/>
    </row>
    <row r="233" spans="1:21" s="60" customFormat="1">
      <c r="A233" s="305">
        <v>57</v>
      </c>
      <c r="B233" s="306" t="s">
        <v>912</v>
      </c>
      <c r="C233" s="4" t="s">
        <v>913</v>
      </c>
      <c r="D233" s="307" t="s">
        <v>914</v>
      </c>
      <c r="E233" s="308" t="s">
        <v>22</v>
      </c>
      <c r="F233" s="305" t="s">
        <v>32</v>
      </c>
      <c r="G233" s="8">
        <v>85</v>
      </c>
      <c r="H233" s="1">
        <v>80</v>
      </c>
      <c r="I233" s="1">
        <v>5</v>
      </c>
      <c r="J233" s="309" t="s">
        <v>58</v>
      </c>
      <c r="K233" s="6" t="s">
        <v>79</v>
      </c>
      <c r="L233" s="7" t="s">
        <v>67</v>
      </c>
      <c r="M233" s="7" t="s">
        <v>60</v>
      </c>
      <c r="N233" s="339" t="s">
        <v>1160</v>
      </c>
      <c r="O233" s="310"/>
      <c r="P233" s="311"/>
      <c r="Q233" s="312"/>
      <c r="R233" s="313" t="s">
        <v>1165</v>
      </c>
      <c r="S233" s="314"/>
      <c r="T233" s="318"/>
    </row>
    <row r="234" spans="1:21" s="60" customFormat="1">
      <c r="A234" s="305">
        <v>2</v>
      </c>
      <c r="B234" s="306" t="s">
        <v>61</v>
      </c>
      <c r="C234" s="4" t="s">
        <v>41</v>
      </c>
      <c r="D234" s="307" t="s">
        <v>62</v>
      </c>
      <c r="E234" s="308" t="s">
        <v>22</v>
      </c>
      <c r="F234" s="305" t="s">
        <v>32</v>
      </c>
      <c r="G234" s="8">
        <v>80</v>
      </c>
      <c r="H234" s="1">
        <v>75</v>
      </c>
      <c r="I234" s="1">
        <v>5</v>
      </c>
      <c r="J234" s="309" t="s">
        <v>58</v>
      </c>
      <c r="K234" s="6" t="s">
        <v>37</v>
      </c>
      <c r="L234" s="7" t="s">
        <v>67</v>
      </c>
      <c r="M234" s="7" t="s">
        <v>68</v>
      </c>
      <c r="N234" s="339" t="s">
        <v>1160</v>
      </c>
      <c r="O234" s="310"/>
      <c r="P234" s="311"/>
      <c r="Q234" s="312"/>
      <c r="R234" s="313" t="s">
        <v>1165</v>
      </c>
      <c r="S234" s="314"/>
      <c r="T234" s="318"/>
    </row>
    <row r="235" spans="1:21" s="60" customFormat="1">
      <c r="A235" s="305">
        <v>11</v>
      </c>
      <c r="B235" s="306" t="s">
        <v>350</v>
      </c>
      <c r="C235" s="4" t="s">
        <v>332</v>
      </c>
      <c r="D235" s="307" t="s">
        <v>351</v>
      </c>
      <c r="E235" s="308" t="s">
        <v>22</v>
      </c>
      <c r="F235" s="305" t="s">
        <v>23</v>
      </c>
      <c r="G235" s="8">
        <v>65</v>
      </c>
      <c r="H235" s="1">
        <v>60</v>
      </c>
      <c r="I235" s="1">
        <v>5</v>
      </c>
      <c r="J235" s="309" t="s">
        <v>58</v>
      </c>
      <c r="K235" s="6" t="s">
        <v>37</v>
      </c>
      <c r="L235" s="7" t="s">
        <v>67</v>
      </c>
      <c r="M235" s="7" t="s">
        <v>145</v>
      </c>
      <c r="N235" s="339" t="s">
        <v>1160</v>
      </c>
      <c r="O235" s="310"/>
      <c r="P235" s="311"/>
      <c r="Q235" s="312"/>
      <c r="R235" s="313" t="s">
        <v>1165</v>
      </c>
      <c r="S235" s="314"/>
      <c r="T235" s="318"/>
    </row>
    <row r="236" spans="1:21" s="60" customFormat="1">
      <c r="A236" s="305">
        <v>13</v>
      </c>
      <c r="B236" s="306" t="s">
        <v>363</v>
      </c>
      <c r="C236" s="63" t="s">
        <v>357</v>
      </c>
      <c r="D236" s="307" t="s">
        <v>364</v>
      </c>
      <c r="E236" s="308" t="s">
        <v>22</v>
      </c>
      <c r="F236" s="305" t="s">
        <v>23</v>
      </c>
      <c r="G236" s="177">
        <v>70</v>
      </c>
      <c r="H236" s="61">
        <v>65</v>
      </c>
      <c r="I236" s="61">
        <v>5</v>
      </c>
      <c r="J236" s="309" t="s">
        <v>58</v>
      </c>
      <c r="K236" s="65" t="s">
        <v>37</v>
      </c>
      <c r="L236" s="178" t="s">
        <v>86</v>
      </c>
      <c r="M236" s="178" t="s">
        <v>67</v>
      </c>
      <c r="N236" s="341" t="s">
        <v>1159</v>
      </c>
      <c r="O236" s="315"/>
      <c r="P236" s="311"/>
      <c r="Q236" s="312"/>
      <c r="R236" s="313" t="s">
        <v>1165</v>
      </c>
      <c r="S236" s="314"/>
      <c r="T236" s="318"/>
    </row>
    <row r="237" spans="1:21" s="60" customFormat="1">
      <c r="A237" s="305">
        <v>37</v>
      </c>
      <c r="B237" s="306" t="s">
        <v>708</v>
      </c>
      <c r="C237" s="63" t="s">
        <v>709</v>
      </c>
      <c r="D237" s="307" t="s">
        <v>710</v>
      </c>
      <c r="E237" s="308" t="s">
        <v>22</v>
      </c>
      <c r="F237" s="305" t="s">
        <v>32</v>
      </c>
      <c r="G237" s="177">
        <v>62.5</v>
      </c>
      <c r="H237" s="61">
        <v>57.5</v>
      </c>
      <c r="I237" s="61">
        <v>5</v>
      </c>
      <c r="J237" s="309" t="s">
        <v>58</v>
      </c>
      <c r="K237" s="65" t="s">
        <v>37</v>
      </c>
      <c r="L237" s="178" t="s">
        <v>59</v>
      </c>
      <c r="M237" s="178" t="s">
        <v>67</v>
      </c>
      <c r="N237" s="341" t="s">
        <v>1159</v>
      </c>
      <c r="O237" s="315"/>
      <c r="P237" s="311"/>
      <c r="Q237" s="312"/>
      <c r="R237" s="316" t="s">
        <v>1165</v>
      </c>
      <c r="S237" s="317" t="s">
        <v>714</v>
      </c>
      <c r="T237" s="318"/>
    </row>
    <row r="238" spans="1:21" s="100" customFormat="1" ht="39">
      <c r="A238" s="91">
        <v>10</v>
      </c>
      <c r="B238" s="103" t="s">
        <v>1098</v>
      </c>
      <c r="C238" s="91">
        <v>5</v>
      </c>
      <c r="D238" s="91">
        <v>1</v>
      </c>
      <c r="E238" s="193">
        <v>1</v>
      </c>
      <c r="F238" s="91"/>
      <c r="G238" s="193"/>
      <c r="H238" s="91" t="s">
        <v>1020</v>
      </c>
      <c r="I238" s="93" t="s">
        <v>1093</v>
      </c>
      <c r="J238" s="250" t="s">
        <v>47</v>
      </c>
      <c r="K238" s="91" t="s">
        <v>1094</v>
      </c>
      <c r="L238" s="91" t="s">
        <v>47</v>
      </c>
      <c r="M238" s="91" t="s">
        <v>1095</v>
      </c>
      <c r="N238" s="337"/>
      <c r="O238" s="262">
        <v>1</v>
      </c>
      <c r="P238" s="259"/>
      <c r="Q238" s="290"/>
      <c r="R238" s="299"/>
      <c r="S238" s="280"/>
      <c r="T238" s="217"/>
      <c r="U238"/>
    </row>
    <row r="239" spans="1:21" customFormat="1">
      <c r="A239" s="1">
        <v>5</v>
      </c>
      <c r="B239" s="3" t="s">
        <v>494</v>
      </c>
      <c r="C239" s="4" t="s">
        <v>488</v>
      </c>
      <c r="D239" s="5" t="s">
        <v>495</v>
      </c>
      <c r="E239" s="8" t="s">
        <v>22</v>
      </c>
      <c r="F239" s="1" t="s">
        <v>268</v>
      </c>
      <c r="G239" s="8">
        <v>55</v>
      </c>
      <c r="H239" s="1">
        <v>50</v>
      </c>
      <c r="I239" s="1">
        <v>5</v>
      </c>
      <c r="J239" s="239" t="s">
        <v>47</v>
      </c>
      <c r="K239" s="6" t="s">
        <v>437</v>
      </c>
      <c r="L239" s="7" t="s">
        <v>500</v>
      </c>
      <c r="M239" s="7" t="s">
        <v>501</v>
      </c>
      <c r="N239" s="338" t="s">
        <v>1160</v>
      </c>
      <c r="O239" s="263"/>
      <c r="P239" s="259">
        <v>1</v>
      </c>
      <c r="Q239" s="290"/>
      <c r="R239" s="288"/>
      <c r="S239" s="228"/>
      <c r="T239" s="217"/>
    </row>
    <row r="240" spans="1:21" s="66" customFormat="1">
      <c r="A240" s="61">
        <v>8</v>
      </c>
      <c r="B240" s="179" t="s">
        <v>558</v>
      </c>
      <c r="C240" s="63" t="s">
        <v>559</v>
      </c>
      <c r="D240" s="64" t="s">
        <v>560</v>
      </c>
      <c r="E240" s="177" t="s">
        <v>22</v>
      </c>
      <c r="F240" s="61" t="s">
        <v>268</v>
      </c>
      <c r="G240" s="177">
        <v>82.5</v>
      </c>
      <c r="H240" s="61">
        <v>77.5</v>
      </c>
      <c r="I240" s="61">
        <v>5</v>
      </c>
      <c r="J240" s="240" t="s">
        <v>47</v>
      </c>
      <c r="K240" s="65" t="s">
        <v>437</v>
      </c>
      <c r="L240" s="178" t="s">
        <v>501</v>
      </c>
      <c r="M240" s="178" t="s">
        <v>500</v>
      </c>
      <c r="N240" s="340" t="s">
        <v>1159</v>
      </c>
      <c r="O240" s="264"/>
      <c r="P240" s="259"/>
      <c r="Q240" s="290"/>
      <c r="R240" s="299"/>
      <c r="S240" s="228"/>
      <c r="T240" s="218"/>
    </row>
    <row r="241" spans="1:21" s="60" customFormat="1">
      <c r="A241" s="305">
        <v>6</v>
      </c>
      <c r="B241" s="306" t="s">
        <v>508</v>
      </c>
      <c r="C241" s="63" t="s">
        <v>488</v>
      </c>
      <c r="D241" s="307">
        <v>36757</v>
      </c>
      <c r="E241" s="308" t="s">
        <v>22</v>
      </c>
      <c r="F241" s="305" t="s">
        <v>220</v>
      </c>
      <c r="G241" s="177">
        <v>52.5</v>
      </c>
      <c r="H241" s="61">
        <v>52.5</v>
      </c>
      <c r="I241" s="61"/>
      <c r="J241" s="309" t="s">
        <v>47</v>
      </c>
      <c r="K241" s="65"/>
      <c r="L241" s="178" t="s">
        <v>957</v>
      </c>
      <c r="M241" s="178" t="s">
        <v>958</v>
      </c>
      <c r="N241" s="341" t="s">
        <v>1159</v>
      </c>
      <c r="O241" s="315"/>
      <c r="P241" s="311"/>
      <c r="Q241" s="312"/>
      <c r="R241" s="313" t="s">
        <v>1165</v>
      </c>
      <c r="S241" s="314"/>
      <c r="T241" s="318"/>
    </row>
    <row r="242" spans="1:21" s="100" customFormat="1" ht="39">
      <c r="A242" s="91">
        <v>11</v>
      </c>
      <c r="B242" s="146" t="s">
        <v>1099</v>
      </c>
      <c r="C242" s="91">
        <v>5</v>
      </c>
      <c r="D242" s="91">
        <v>1</v>
      </c>
      <c r="E242" s="193">
        <v>1</v>
      </c>
      <c r="F242" s="91">
        <v>1</v>
      </c>
      <c r="G242" s="193"/>
      <c r="H242" s="91" t="s">
        <v>1020</v>
      </c>
      <c r="I242" s="106" t="s">
        <v>1021</v>
      </c>
      <c r="J242" s="242" t="s">
        <v>58</v>
      </c>
      <c r="K242" s="106" t="s">
        <v>1022</v>
      </c>
      <c r="L242" s="106" t="s">
        <v>58</v>
      </c>
      <c r="M242" s="106" t="s">
        <v>1023</v>
      </c>
      <c r="N242" s="337"/>
      <c r="O242" s="262">
        <v>1</v>
      </c>
      <c r="P242" s="259"/>
      <c r="Q242" s="290"/>
      <c r="R242" s="299"/>
      <c r="S242" s="280"/>
      <c r="T242" s="217"/>
      <c r="U242"/>
    </row>
    <row r="243" spans="1:21" s="370" customFormat="1">
      <c r="A243" s="358">
        <v>17</v>
      </c>
      <c r="B243" s="359" t="s">
        <v>931</v>
      </c>
      <c r="C243" s="360" t="s">
        <v>932</v>
      </c>
      <c r="D243" s="361" t="s">
        <v>933</v>
      </c>
      <c r="E243" s="362" t="s">
        <v>22</v>
      </c>
      <c r="F243" s="358" t="s">
        <v>23</v>
      </c>
      <c r="G243" s="362" t="s">
        <v>96</v>
      </c>
      <c r="H243" s="358" t="s">
        <v>97</v>
      </c>
      <c r="I243" s="358">
        <v>5</v>
      </c>
      <c r="J243" s="363" t="s">
        <v>58</v>
      </c>
      <c r="K243" s="364" t="s">
        <v>79</v>
      </c>
      <c r="L243" s="359" t="s">
        <v>978</v>
      </c>
      <c r="M243" s="359" t="s">
        <v>979</v>
      </c>
      <c r="N243" s="365" t="s">
        <v>1160</v>
      </c>
      <c r="O243" s="263"/>
      <c r="P243" s="259"/>
      <c r="Q243" s="366"/>
      <c r="R243" s="367"/>
      <c r="S243" s="368"/>
      <c r="T243" s="369"/>
    </row>
    <row r="244" spans="1:21" s="373" customFormat="1">
      <c r="A244" s="358">
        <v>50</v>
      </c>
      <c r="B244" s="359" t="s">
        <v>849</v>
      </c>
      <c r="C244" s="360" t="s">
        <v>837</v>
      </c>
      <c r="D244" s="361" t="s">
        <v>850</v>
      </c>
      <c r="E244" s="362" t="s">
        <v>22</v>
      </c>
      <c r="F244" s="358" t="s">
        <v>23</v>
      </c>
      <c r="G244" s="362" t="s">
        <v>855</v>
      </c>
      <c r="H244" s="358" t="s">
        <v>435</v>
      </c>
      <c r="I244" s="358">
        <v>5</v>
      </c>
      <c r="J244" s="363" t="s">
        <v>58</v>
      </c>
      <c r="K244" s="364" t="s">
        <v>37</v>
      </c>
      <c r="L244" s="371" t="s">
        <v>973</v>
      </c>
      <c r="M244" s="371" t="s">
        <v>974</v>
      </c>
      <c r="N244" s="365" t="s">
        <v>1160</v>
      </c>
      <c r="O244" s="263"/>
      <c r="P244" s="259"/>
      <c r="Q244" s="366"/>
      <c r="R244" s="367"/>
      <c r="S244" s="368"/>
      <c r="T244" s="372"/>
    </row>
    <row r="245" spans="1:21" s="66" customFormat="1">
      <c r="A245" s="61">
        <v>14</v>
      </c>
      <c r="B245" s="62" t="s">
        <v>369</v>
      </c>
      <c r="C245" s="63" t="s">
        <v>370</v>
      </c>
      <c r="D245" s="64" t="s">
        <v>371</v>
      </c>
      <c r="E245" s="177" t="s">
        <v>22</v>
      </c>
      <c r="F245" s="61" t="s">
        <v>32</v>
      </c>
      <c r="G245" s="177" t="s">
        <v>376</v>
      </c>
      <c r="H245" s="61" t="s">
        <v>377</v>
      </c>
      <c r="I245" s="61">
        <v>5</v>
      </c>
      <c r="J245" s="240" t="s">
        <v>58</v>
      </c>
      <c r="K245" s="65" t="s">
        <v>37</v>
      </c>
      <c r="L245" s="178" t="s">
        <v>68</v>
      </c>
      <c r="M245" s="178" t="s">
        <v>216</v>
      </c>
      <c r="N245" s="340" t="s">
        <v>1159</v>
      </c>
      <c r="O245" s="264"/>
      <c r="P245" s="259"/>
      <c r="Q245" s="290"/>
      <c r="R245" s="299"/>
      <c r="S245" s="228"/>
      <c r="T245" s="218"/>
    </row>
    <row r="246" spans="1:21" s="60" customFormat="1">
      <c r="A246" s="305">
        <v>30</v>
      </c>
      <c r="B246" s="306" t="s">
        <v>592</v>
      </c>
      <c r="C246" s="63" t="s">
        <v>593</v>
      </c>
      <c r="D246" s="307" t="s">
        <v>599</v>
      </c>
      <c r="E246" s="308" t="s">
        <v>22</v>
      </c>
      <c r="F246" s="305" t="s">
        <v>23</v>
      </c>
      <c r="G246" s="177">
        <v>87.5</v>
      </c>
      <c r="H246" s="61">
        <v>82.5</v>
      </c>
      <c r="I246" s="61">
        <v>5</v>
      </c>
      <c r="J246" s="309" t="s">
        <v>58</v>
      </c>
      <c r="K246" s="65" t="s">
        <v>37</v>
      </c>
      <c r="L246" s="178" t="s">
        <v>604</v>
      </c>
      <c r="M246" s="178" t="s">
        <v>216</v>
      </c>
      <c r="N246" s="341" t="s">
        <v>1159</v>
      </c>
      <c r="O246" s="315"/>
      <c r="P246" s="311"/>
      <c r="Q246" s="312"/>
      <c r="R246" s="313" t="s">
        <v>1165</v>
      </c>
      <c r="S246" s="314"/>
      <c r="T246" s="318"/>
    </row>
    <row r="247" spans="1:21" s="66" customFormat="1">
      <c r="A247" s="61">
        <v>25</v>
      </c>
      <c r="B247" s="62" t="s">
        <v>502</v>
      </c>
      <c r="C247" s="63" t="s">
        <v>488</v>
      </c>
      <c r="D247" s="64" t="s">
        <v>503</v>
      </c>
      <c r="E247" s="177" t="s">
        <v>22</v>
      </c>
      <c r="F247" s="61" t="s">
        <v>23</v>
      </c>
      <c r="G247" s="177">
        <v>85</v>
      </c>
      <c r="H247" s="61">
        <v>80</v>
      </c>
      <c r="I247" s="61">
        <v>5</v>
      </c>
      <c r="J247" s="240" t="s">
        <v>58</v>
      </c>
      <c r="K247" s="65" t="s">
        <v>79</v>
      </c>
      <c r="L247" s="178" t="s">
        <v>60</v>
      </c>
      <c r="M247" s="178" t="s">
        <v>216</v>
      </c>
      <c r="N247" s="340" t="s">
        <v>1159</v>
      </c>
      <c r="O247" s="264"/>
      <c r="P247" s="259"/>
      <c r="Q247" s="290"/>
      <c r="R247" s="299"/>
      <c r="S247" s="228"/>
      <c r="T247" s="218"/>
    </row>
    <row r="248" spans="1:21" s="66" customFormat="1">
      <c r="A248" s="61">
        <v>45</v>
      </c>
      <c r="B248" s="62" t="s">
        <v>796</v>
      </c>
      <c r="C248" s="63" t="s">
        <v>797</v>
      </c>
      <c r="D248" s="64" t="s">
        <v>798</v>
      </c>
      <c r="E248" s="177" t="s">
        <v>22</v>
      </c>
      <c r="F248" s="61" t="s">
        <v>621</v>
      </c>
      <c r="G248" s="177">
        <v>80</v>
      </c>
      <c r="H248" s="61">
        <v>75</v>
      </c>
      <c r="I248" s="61">
        <v>5</v>
      </c>
      <c r="J248" s="240" t="s">
        <v>58</v>
      </c>
      <c r="K248" s="65" t="s">
        <v>37</v>
      </c>
      <c r="L248" s="178" t="s">
        <v>486</v>
      </c>
      <c r="M248" s="178" t="s">
        <v>216</v>
      </c>
      <c r="N248" s="340" t="s">
        <v>1159</v>
      </c>
      <c r="O248" s="264"/>
      <c r="P248" s="259"/>
      <c r="Q248" s="290"/>
      <c r="R248" s="299"/>
      <c r="S248" s="228"/>
      <c r="T248" s="218"/>
    </row>
    <row r="249" spans="1:21" s="60" customFormat="1">
      <c r="A249" s="305">
        <v>44</v>
      </c>
      <c r="B249" s="306" t="s">
        <v>784</v>
      </c>
      <c r="C249" s="63" t="s">
        <v>785</v>
      </c>
      <c r="D249" s="307" t="s">
        <v>786</v>
      </c>
      <c r="E249" s="308" t="s">
        <v>22</v>
      </c>
      <c r="F249" s="305" t="s">
        <v>32</v>
      </c>
      <c r="G249" s="177">
        <v>75</v>
      </c>
      <c r="H249" s="61">
        <v>70</v>
      </c>
      <c r="I249" s="61">
        <v>5</v>
      </c>
      <c r="J249" s="309" t="s">
        <v>58</v>
      </c>
      <c r="K249" s="65" t="s">
        <v>37</v>
      </c>
      <c r="L249" s="178" t="s">
        <v>557</v>
      </c>
      <c r="M249" s="178" t="s">
        <v>216</v>
      </c>
      <c r="N249" s="341" t="s">
        <v>1159</v>
      </c>
      <c r="O249" s="315"/>
      <c r="P249" s="311"/>
      <c r="Q249" s="312"/>
      <c r="R249" s="313" t="s">
        <v>1165</v>
      </c>
      <c r="S249" s="314"/>
      <c r="T249" s="318"/>
    </row>
    <row r="250" spans="1:21" s="60" customFormat="1">
      <c r="A250" s="305">
        <v>29</v>
      </c>
      <c r="B250" s="306" t="s">
        <v>592</v>
      </c>
      <c r="C250" s="63" t="s">
        <v>593</v>
      </c>
      <c r="D250" s="307" t="s">
        <v>594</v>
      </c>
      <c r="E250" s="308" t="s">
        <v>22</v>
      </c>
      <c r="F250" s="305" t="s">
        <v>32</v>
      </c>
      <c r="G250" s="177">
        <v>72.5</v>
      </c>
      <c r="H250" s="61">
        <v>67.5</v>
      </c>
      <c r="I250" s="61">
        <v>5</v>
      </c>
      <c r="J250" s="309" t="s">
        <v>58</v>
      </c>
      <c r="K250" s="65" t="s">
        <v>37</v>
      </c>
      <c r="L250" s="178" t="s">
        <v>486</v>
      </c>
      <c r="M250" s="178" t="s">
        <v>216</v>
      </c>
      <c r="N250" s="341" t="s">
        <v>1159</v>
      </c>
      <c r="O250" s="315"/>
      <c r="P250" s="311"/>
      <c r="Q250" s="312"/>
      <c r="R250" s="313" t="s">
        <v>1165</v>
      </c>
      <c r="S250" s="314"/>
      <c r="T250" s="318"/>
    </row>
    <row r="251" spans="1:21" s="60" customFormat="1">
      <c r="A251" s="305">
        <v>8</v>
      </c>
      <c r="B251" s="306" t="s">
        <v>210</v>
      </c>
      <c r="C251" s="63" t="s">
        <v>211</v>
      </c>
      <c r="D251" s="307" t="s">
        <v>212</v>
      </c>
      <c r="E251" s="308" t="s">
        <v>22</v>
      </c>
      <c r="F251" s="305" t="s">
        <v>23</v>
      </c>
      <c r="G251" s="177">
        <v>65</v>
      </c>
      <c r="H251" s="61">
        <v>60</v>
      </c>
      <c r="I251" s="61">
        <v>5</v>
      </c>
      <c r="J251" s="309" t="s">
        <v>58</v>
      </c>
      <c r="K251" s="65" t="s">
        <v>37</v>
      </c>
      <c r="L251" s="178" t="s">
        <v>145</v>
      </c>
      <c r="M251" s="178" t="s">
        <v>216</v>
      </c>
      <c r="N251" s="341" t="s">
        <v>1159</v>
      </c>
      <c r="O251" s="315"/>
      <c r="P251" s="311"/>
      <c r="Q251" s="312"/>
      <c r="R251" s="313" t="s">
        <v>1165</v>
      </c>
      <c r="S251" s="314"/>
      <c r="T251" s="318"/>
    </row>
    <row r="252" spans="1:21" s="100" customFormat="1" ht="39.75" customHeight="1">
      <c r="A252" s="91">
        <v>12</v>
      </c>
      <c r="B252" s="107" t="s">
        <v>1100</v>
      </c>
      <c r="C252" s="91">
        <v>5</v>
      </c>
      <c r="D252" s="91">
        <v>2</v>
      </c>
      <c r="E252" s="193">
        <v>1</v>
      </c>
      <c r="F252" s="91">
        <v>1</v>
      </c>
      <c r="G252" s="193"/>
      <c r="H252" s="91" t="s">
        <v>1082</v>
      </c>
      <c r="I252" s="91" t="s">
        <v>1005</v>
      </c>
      <c r="J252" s="238" t="s">
        <v>36</v>
      </c>
      <c r="K252" s="88" t="s">
        <v>1006</v>
      </c>
      <c r="L252" s="88" t="s">
        <v>36</v>
      </c>
      <c r="M252" s="91" t="s">
        <v>1007</v>
      </c>
      <c r="N252" s="337"/>
      <c r="O252" s="262">
        <v>1</v>
      </c>
      <c r="P252" s="259"/>
      <c r="Q252" s="290">
        <v>1</v>
      </c>
      <c r="R252" s="299"/>
      <c r="S252" s="280"/>
      <c r="T252" s="217"/>
      <c r="U252"/>
    </row>
    <row r="253" spans="1:21" s="100" customFormat="1" ht="39">
      <c r="A253" s="91"/>
      <c r="B253" s="107" t="s">
        <v>1101</v>
      </c>
      <c r="C253" s="91"/>
      <c r="D253" s="91"/>
      <c r="E253" s="193">
        <v>1</v>
      </c>
      <c r="F253" s="91">
        <v>1</v>
      </c>
      <c r="G253" s="193"/>
      <c r="H253" s="91" t="s">
        <v>1020</v>
      </c>
      <c r="I253" s="106" t="s">
        <v>1021</v>
      </c>
      <c r="J253" s="242" t="s">
        <v>58</v>
      </c>
      <c r="K253" s="106" t="s">
        <v>1022</v>
      </c>
      <c r="L253" s="106" t="s">
        <v>58</v>
      </c>
      <c r="M253" s="106" t="s">
        <v>1023</v>
      </c>
      <c r="N253" s="337"/>
      <c r="O253" s="262">
        <v>1</v>
      </c>
      <c r="P253" s="259"/>
      <c r="Q253" s="290"/>
      <c r="R253" s="299"/>
      <c r="S253" s="280"/>
      <c r="T253" s="217"/>
      <c r="U253"/>
    </row>
    <row r="254" spans="1:21" customFormat="1">
      <c r="A254" s="1">
        <v>16</v>
      </c>
      <c r="B254" s="3" t="s">
        <v>410</v>
      </c>
      <c r="C254" s="4" t="s">
        <v>400</v>
      </c>
      <c r="D254" s="5" t="s">
        <v>411</v>
      </c>
      <c r="E254" s="8" t="s">
        <v>22</v>
      </c>
      <c r="F254" s="1" t="s">
        <v>23</v>
      </c>
      <c r="G254" s="8">
        <v>82.5</v>
      </c>
      <c r="H254" s="1">
        <v>77.5</v>
      </c>
      <c r="I254" s="1">
        <v>5</v>
      </c>
      <c r="J254" s="239" t="s">
        <v>58</v>
      </c>
      <c r="K254" s="6" t="s">
        <v>416</v>
      </c>
      <c r="L254" s="7" t="s">
        <v>136</v>
      </c>
      <c r="M254" s="7" t="s">
        <v>68</v>
      </c>
      <c r="N254" s="338" t="s">
        <v>1160</v>
      </c>
      <c r="O254" s="263"/>
      <c r="P254" s="259">
        <v>1</v>
      </c>
      <c r="Q254" s="290"/>
      <c r="R254" s="288"/>
      <c r="S254" s="228"/>
      <c r="T254" s="217"/>
    </row>
    <row r="255" spans="1:21" s="60" customFormat="1">
      <c r="A255" s="305">
        <v>23</v>
      </c>
      <c r="B255" s="306" t="s">
        <v>474</v>
      </c>
      <c r="C255" s="4" t="s">
        <v>469</v>
      </c>
      <c r="D255" s="307" t="s">
        <v>475</v>
      </c>
      <c r="E255" s="308" t="s">
        <v>22</v>
      </c>
      <c r="F255" s="305" t="s">
        <v>23</v>
      </c>
      <c r="G255" s="8">
        <v>77.5</v>
      </c>
      <c r="H255" s="1">
        <v>72.5</v>
      </c>
      <c r="I255" s="1">
        <v>5</v>
      </c>
      <c r="J255" s="309" t="s">
        <v>58</v>
      </c>
      <c r="K255" s="6" t="s">
        <v>37</v>
      </c>
      <c r="L255" s="7" t="s">
        <v>136</v>
      </c>
      <c r="M255" s="7" t="s">
        <v>145</v>
      </c>
      <c r="N255" s="339" t="s">
        <v>1160</v>
      </c>
      <c r="O255" s="310"/>
      <c r="P255" s="311"/>
      <c r="Q255" s="312"/>
      <c r="R255" s="313" t="s">
        <v>1165</v>
      </c>
      <c r="S255" s="314"/>
      <c r="T255" s="318"/>
    </row>
    <row r="256" spans="1:21" s="60" customFormat="1">
      <c r="A256" s="305">
        <v>34</v>
      </c>
      <c r="B256" s="306" t="s">
        <v>632</v>
      </c>
      <c r="C256" s="4" t="s">
        <v>633</v>
      </c>
      <c r="D256" s="307" t="s">
        <v>634</v>
      </c>
      <c r="E256" s="308" t="s">
        <v>72</v>
      </c>
      <c r="F256" s="305" t="s">
        <v>23</v>
      </c>
      <c r="G256" s="8">
        <v>72.5</v>
      </c>
      <c r="H256" s="1">
        <v>67.5</v>
      </c>
      <c r="I256" s="1">
        <v>5</v>
      </c>
      <c r="J256" s="309" t="s">
        <v>58</v>
      </c>
      <c r="K256" s="6" t="s">
        <v>37</v>
      </c>
      <c r="L256" s="7" t="s">
        <v>136</v>
      </c>
      <c r="M256" s="7" t="s">
        <v>604</v>
      </c>
      <c r="N256" s="339" t="s">
        <v>1160</v>
      </c>
      <c r="O256" s="310"/>
      <c r="P256" s="311"/>
      <c r="Q256" s="312"/>
      <c r="R256" s="313" t="s">
        <v>1165</v>
      </c>
      <c r="S256" s="314"/>
      <c r="T256" s="318"/>
    </row>
    <row r="257" spans="1:21" s="60" customFormat="1" ht="17.25" customHeight="1">
      <c r="A257" s="305">
        <v>5</v>
      </c>
      <c r="B257" s="306" t="s">
        <v>128</v>
      </c>
      <c r="C257" s="4" t="s">
        <v>129</v>
      </c>
      <c r="D257" s="307" t="s">
        <v>130</v>
      </c>
      <c r="E257" s="308" t="s">
        <v>72</v>
      </c>
      <c r="F257" s="305" t="s">
        <v>23</v>
      </c>
      <c r="G257" s="8" t="s">
        <v>135</v>
      </c>
      <c r="H257" s="1" t="s">
        <v>107</v>
      </c>
      <c r="I257" s="1">
        <v>5</v>
      </c>
      <c r="J257" s="309" t="s">
        <v>58</v>
      </c>
      <c r="K257" s="6" t="s">
        <v>37</v>
      </c>
      <c r="L257" s="7" t="s">
        <v>136</v>
      </c>
      <c r="M257" s="7" t="s">
        <v>137</v>
      </c>
      <c r="N257" s="339" t="s">
        <v>1160</v>
      </c>
      <c r="O257" s="310"/>
      <c r="P257" s="311"/>
      <c r="Q257" s="312"/>
      <c r="R257" s="313" t="s">
        <v>1165</v>
      </c>
      <c r="S257" s="314"/>
      <c r="T257" s="318"/>
    </row>
    <row r="258" spans="1:21" s="60" customFormat="1">
      <c r="A258" s="305">
        <v>46</v>
      </c>
      <c r="B258" s="306" t="s">
        <v>817</v>
      </c>
      <c r="C258" s="63" t="s">
        <v>818</v>
      </c>
      <c r="D258" s="307" t="s">
        <v>819</v>
      </c>
      <c r="E258" s="308" t="s">
        <v>22</v>
      </c>
      <c r="F258" s="305" t="s">
        <v>23</v>
      </c>
      <c r="G258" s="177" t="s">
        <v>96</v>
      </c>
      <c r="H258" s="61" t="s">
        <v>97</v>
      </c>
      <c r="I258" s="61">
        <v>5</v>
      </c>
      <c r="J258" s="309" t="s">
        <v>58</v>
      </c>
      <c r="K258" s="65" t="s">
        <v>37</v>
      </c>
      <c r="L258" s="178" t="s">
        <v>68</v>
      </c>
      <c r="M258" s="178" t="s">
        <v>136</v>
      </c>
      <c r="N258" s="341" t="s">
        <v>1159</v>
      </c>
      <c r="O258" s="315"/>
      <c r="P258" s="311"/>
      <c r="Q258" s="312"/>
      <c r="R258" s="313" t="s">
        <v>1165</v>
      </c>
      <c r="S258" s="314"/>
      <c r="T258" s="318"/>
    </row>
    <row r="259" spans="1:21" s="60" customFormat="1">
      <c r="A259" s="305">
        <v>50</v>
      </c>
      <c r="B259" s="306" t="s">
        <v>849</v>
      </c>
      <c r="C259" s="63" t="s">
        <v>837</v>
      </c>
      <c r="D259" s="307" t="s">
        <v>850</v>
      </c>
      <c r="E259" s="308" t="s">
        <v>22</v>
      </c>
      <c r="F259" s="305" t="s">
        <v>23</v>
      </c>
      <c r="G259" s="177" t="s">
        <v>855</v>
      </c>
      <c r="H259" s="61" t="s">
        <v>435</v>
      </c>
      <c r="I259" s="61">
        <v>5</v>
      </c>
      <c r="J259" s="309" t="s">
        <v>58</v>
      </c>
      <c r="K259" s="65" t="s">
        <v>37</v>
      </c>
      <c r="L259" s="178" t="s">
        <v>973</v>
      </c>
      <c r="M259" s="178" t="s">
        <v>974</v>
      </c>
      <c r="N259" s="341" t="s">
        <v>1159</v>
      </c>
      <c r="O259" s="315"/>
      <c r="P259" s="311"/>
      <c r="Q259" s="312"/>
      <c r="R259" s="313" t="s">
        <v>1165</v>
      </c>
      <c r="S259" s="314"/>
      <c r="T259" s="318"/>
    </row>
    <row r="260" spans="1:21" s="100" customFormat="1" ht="42" customHeight="1">
      <c r="A260" s="91">
        <v>13</v>
      </c>
      <c r="B260" s="107" t="s">
        <v>1102</v>
      </c>
      <c r="C260" s="91">
        <v>5</v>
      </c>
      <c r="D260" s="91">
        <v>2</v>
      </c>
      <c r="E260" s="193">
        <v>1</v>
      </c>
      <c r="F260" s="91">
        <v>1</v>
      </c>
      <c r="G260" s="193"/>
      <c r="H260" s="91" t="s">
        <v>1082</v>
      </c>
      <c r="I260" s="91" t="s">
        <v>1005</v>
      </c>
      <c r="J260" s="238" t="s">
        <v>36</v>
      </c>
      <c r="K260" s="88" t="s">
        <v>1006</v>
      </c>
      <c r="L260" s="88" t="s">
        <v>36</v>
      </c>
      <c r="M260" s="91" t="s">
        <v>1007</v>
      </c>
      <c r="N260" s="337"/>
      <c r="O260" s="262">
        <v>1</v>
      </c>
      <c r="P260" s="259"/>
      <c r="Q260" s="290">
        <v>1</v>
      </c>
      <c r="R260" s="299"/>
      <c r="S260" s="280"/>
      <c r="T260" s="217"/>
      <c r="U260"/>
    </row>
    <row r="261" spans="1:21" s="100" customFormat="1" ht="39">
      <c r="A261" s="91"/>
      <c r="B261" s="107" t="s">
        <v>1103</v>
      </c>
      <c r="C261" s="91"/>
      <c r="D261" s="91"/>
      <c r="E261" s="193">
        <v>1</v>
      </c>
      <c r="F261" s="91"/>
      <c r="G261" s="193"/>
      <c r="H261" s="91" t="s">
        <v>1020</v>
      </c>
      <c r="I261" s="106" t="s">
        <v>1021</v>
      </c>
      <c r="J261" s="242" t="s">
        <v>58</v>
      </c>
      <c r="K261" s="106" t="s">
        <v>1022</v>
      </c>
      <c r="L261" s="106" t="s">
        <v>58</v>
      </c>
      <c r="M261" s="106" t="s">
        <v>1023</v>
      </c>
      <c r="N261" s="337"/>
      <c r="O261" s="262">
        <v>1</v>
      </c>
      <c r="P261" s="259"/>
      <c r="Q261" s="290"/>
      <c r="R261" s="299"/>
      <c r="S261" s="280"/>
      <c r="T261" s="217"/>
      <c r="U261"/>
    </row>
    <row r="262" spans="1:21" customFormat="1">
      <c r="A262" s="1">
        <v>4</v>
      </c>
      <c r="B262" s="3" t="s">
        <v>111</v>
      </c>
      <c r="C262" s="4" t="s">
        <v>112</v>
      </c>
      <c r="D262" s="5" t="s">
        <v>113</v>
      </c>
      <c r="E262" s="8" t="s">
        <v>22</v>
      </c>
      <c r="F262" s="1" t="s">
        <v>114</v>
      </c>
      <c r="G262" s="8">
        <v>75</v>
      </c>
      <c r="H262" s="1">
        <v>70</v>
      </c>
      <c r="I262" s="1">
        <v>5</v>
      </c>
      <c r="J262" s="239" t="s">
        <v>58</v>
      </c>
      <c r="K262" s="6" t="s">
        <v>467</v>
      </c>
      <c r="L262" s="7" t="s">
        <v>119</v>
      </c>
      <c r="M262" s="7" t="s">
        <v>60</v>
      </c>
      <c r="N262" s="338" t="s">
        <v>1160</v>
      </c>
      <c r="O262" s="263"/>
      <c r="P262" s="259">
        <v>1</v>
      </c>
      <c r="Q262" s="290"/>
      <c r="R262" s="288"/>
      <c r="S262" s="228"/>
      <c r="T262" s="217"/>
    </row>
    <row r="263" spans="1:21" s="60" customFormat="1">
      <c r="A263" s="305">
        <v>21</v>
      </c>
      <c r="B263" s="306" t="s">
        <v>461</v>
      </c>
      <c r="C263" s="4" t="s">
        <v>462</v>
      </c>
      <c r="D263" s="307">
        <v>35016</v>
      </c>
      <c r="E263" s="308" t="s">
        <v>22</v>
      </c>
      <c r="F263" s="305" t="s">
        <v>114</v>
      </c>
      <c r="G263" s="8">
        <v>70</v>
      </c>
      <c r="H263" s="1">
        <v>65</v>
      </c>
      <c r="I263" s="1">
        <v>5</v>
      </c>
      <c r="J263" s="309" t="s">
        <v>58</v>
      </c>
      <c r="K263" s="6" t="s">
        <v>467</v>
      </c>
      <c r="L263" s="7" t="s">
        <v>972</v>
      </c>
      <c r="M263" s="7" t="s">
        <v>963</v>
      </c>
      <c r="N263" s="339" t="s">
        <v>1160</v>
      </c>
      <c r="O263" s="310"/>
      <c r="P263" s="311"/>
      <c r="Q263" s="312"/>
      <c r="R263" s="313" t="s">
        <v>1165</v>
      </c>
      <c r="S263" s="314"/>
      <c r="T263" s="318"/>
    </row>
    <row r="264" spans="1:21" customFormat="1">
      <c r="A264" s="1">
        <v>39</v>
      </c>
      <c r="B264" s="3" t="s">
        <v>729</v>
      </c>
      <c r="C264" s="4" t="s">
        <v>716</v>
      </c>
      <c r="D264" s="5" t="s">
        <v>730</v>
      </c>
      <c r="E264" s="8" t="s">
        <v>22</v>
      </c>
      <c r="F264" s="1" t="s">
        <v>731</v>
      </c>
      <c r="G264" s="8">
        <v>60</v>
      </c>
      <c r="H264" s="1">
        <v>55</v>
      </c>
      <c r="I264" s="1">
        <v>5</v>
      </c>
      <c r="J264" s="239" t="s">
        <v>58</v>
      </c>
      <c r="K264" s="6" t="s">
        <v>437</v>
      </c>
      <c r="L264" s="7" t="s">
        <v>119</v>
      </c>
      <c r="M264" s="7" t="s">
        <v>285</v>
      </c>
      <c r="N264" s="338" t="s">
        <v>1160</v>
      </c>
      <c r="O264" s="263"/>
      <c r="P264" s="259"/>
      <c r="Q264" s="290"/>
      <c r="R264" s="299"/>
      <c r="S264" s="228"/>
      <c r="T264" s="217"/>
    </row>
    <row r="265" spans="1:21" s="329" customFormat="1">
      <c r="A265" s="305">
        <v>17</v>
      </c>
      <c r="B265" s="306" t="s">
        <v>931</v>
      </c>
      <c r="C265" s="63" t="s">
        <v>932</v>
      </c>
      <c r="D265" s="307" t="s">
        <v>933</v>
      </c>
      <c r="E265" s="308" t="s">
        <v>22</v>
      </c>
      <c r="F265" s="305" t="s">
        <v>23</v>
      </c>
      <c r="G265" s="177" t="s">
        <v>96</v>
      </c>
      <c r="H265" s="61" t="s">
        <v>97</v>
      </c>
      <c r="I265" s="61">
        <v>5</v>
      </c>
      <c r="J265" s="309" t="s">
        <v>58</v>
      </c>
      <c r="K265" s="65" t="s">
        <v>79</v>
      </c>
      <c r="L265" s="178" t="s">
        <v>216</v>
      </c>
      <c r="M265" s="178" t="s">
        <v>119</v>
      </c>
      <c r="N265" s="341" t="s">
        <v>1159</v>
      </c>
      <c r="O265" s="315"/>
      <c r="P265" s="311"/>
      <c r="Q265" s="312"/>
      <c r="R265" s="313" t="s">
        <v>1165</v>
      </c>
      <c r="S265" s="314"/>
      <c r="T265" s="328"/>
    </row>
    <row r="266" spans="1:21" s="66" customFormat="1">
      <c r="A266" s="61">
        <v>35</v>
      </c>
      <c r="B266" s="62" t="s">
        <v>680</v>
      </c>
      <c r="C266" s="63" t="s">
        <v>681</v>
      </c>
      <c r="D266" s="64" t="s">
        <v>682</v>
      </c>
      <c r="E266" s="177" t="s">
        <v>22</v>
      </c>
      <c r="F266" s="61" t="s">
        <v>268</v>
      </c>
      <c r="G266" s="177">
        <v>85</v>
      </c>
      <c r="H266" s="61">
        <v>80</v>
      </c>
      <c r="I266" s="61">
        <v>5</v>
      </c>
      <c r="J266" s="240" t="s">
        <v>58</v>
      </c>
      <c r="K266" s="65" t="s">
        <v>437</v>
      </c>
      <c r="L266" s="178" t="s">
        <v>285</v>
      </c>
      <c r="M266" s="178" t="s">
        <v>119</v>
      </c>
      <c r="N266" s="340" t="s">
        <v>1159</v>
      </c>
      <c r="O266" s="264"/>
      <c r="P266" s="259"/>
      <c r="Q266" s="290"/>
      <c r="R266" s="299"/>
      <c r="S266" s="228"/>
      <c r="T266" s="218"/>
    </row>
    <row r="267" spans="1:21" s="66" customFormat="1">
      <c r="A267" s="61">
        <v>26</v>
      </c>
      <c r="B267" s="62" t="s">
        <v>537</v>
      </c>
      <c r="C267" s="63" t="s">
        <v>538</v>
      </c>
      <c r="D267" s="64" t="s">
        <v>539</v>
      </c>
      <c r="E267" s="177" t="s">
        <v>22</v>
      </c>
      <c r="F267" s="61" t="s">
        <v>268</v>
      </c>
      <c r="G267" s="177">
        <v>70</v>
      </c>
      <c r="H267" s="61">
        <v>65</v>
      </c>
      <c r="I267" s="61">
        <v>5</v>
      </c>
      <c r="J267" s="240" t="s">
        <v>58</v>
      </c>
      <c r="K267" s="65" t="s">
        <v>437</v>
      </c>
      <c r="L267" s="178" t="s">
        <v>216</v>
      </c>
      <c r="M267" s="178" t="s">
        <v>119</v>
      </c>
      <c r="N267" s="340" t="s">
        <v>1159</v>
      </c>
      <c r="O267" s="264"/>
      <c r="P267" s="259"/>
      <c r="Q267" s="290"/>
      <c r="R267" s="299"/>
      <c r="S267" s="228"/>
      <c r="T267" s="218"/>
    </row>
    <row r="268" spans="1:21" s="100" customFormat="1" ht="19.5">
      <c r="A268" s="91">
        <v>14</v>
      </c>
      <c r="B268" s="146" t="s">
        <v>1104</v>
      </c>
      <c r="C268" s="91">
        <v>5</v>
      </c>
      <c r="D268" s="91">
        <v>1</v>
      </c>
      <c r="E268" s="193">
        <v>1</v>
      </c>
      <c r="F268" s="91">
        <v>1</v>
      </c>
      <c r="G268" s="193"/>
      <c r="H268" s="91" t="s">
        <v>1020</v>
      </c>
      <c r="I268" s="93" t="s">
        <v>1093</v>
      </c>
      <c r="J268" s="250" t="s">
        <v>47</v>
      </c>
      <c r="K268" s="91" t="s">
        <v>1094</v>
      </c>
      <c r="L268" s="91" t="s">
        <v>47</v>
      </c>
      <c r="M268" s="91" t="s">
        <v>1095</v>
      </c>
      <c r="N268" s="337"/>
      <c r="O268" s="262">
        <v>1</v>
      </c>
      <c r="P268" s="259"/>
      <c r="Q268" s="290"/>
      <c r="R268" s="299"/>
      <c r="S268" s="280"/>
      <c r="T268" s="217"/>
      <c r="U268"/>
    </row>
    <row r="269" spans="1:21" customFormat="1">
      <c r="A269" s="1">
        <v>1</v>
      </c>
      <c r="B269" s="3" t="s">
        <v>40</v>
      </c>
      <c r="C269" s="4" t="s">
        <v>41</v>
      </c>
      <c r="D269" s="5" t="s">
        <v>42</v>
      </c>
      <c r="E269" s="8" t="s">
        <v>22</v>
      </c>
      <c r="F269" s="1" t="s">
        <v>23</v>
      </c>
      <c r="G269" s="8" t="s">
        <v>48</v>
      </c>
      <c r="H269" s="1" t="s">
        <v>49</v>
      </c>
      <c r="I269" s="1">
        <v>5</v>
      </c>
      <c r="J269" s="239" t="s">
        <v>47</v>
      </c>
      <c r="K269" s="6" t="s">
        <v>37</v>
      </c>
      <c r="L269" s="7" t="s">
        <v>50</v>
      </c>
      <c r="M269" s="6"/>
      <c r="N269" s="338" t="s">
        <v>1160</v>
      </c>
      <c r="O269" s="263"/>
      <c r="P269" s="259">
        <v>1</v>
      </c>
      <c r="Q269" s="290"/>
      <c r="R269" s="296"/>
      <c r="S269" s="287" t="s">
        <v>51</v>
      </c>
      <c r="T269" s="217"/>
    </row>
    <row r="270" spans="1:21" s="60" customFormat="1">
      <c r="A270" s="305">
        <v>7</v>
      </c>
      <c r="B270" s="306" t="s">
        <v>515</v>
      </c>
      <c r="C270" s="4" t="s">
        <v>516</v>
      </c>
      <c r="D270" s="307" t="s">
        <v>517</v>
      </c>
      <c r="E270" s="308" t="s">
        <v>72</v>
      </c>
      <c r="F270" s="305" t="s">
        <v>23</v>
      </c>
      <c r="G270" s="8" t="s">
        <v>97</v>
      </c>
      <c r="H270" s="1" t="s">
        <v>522</v>
      </c>
      <c r="I270" s="1">
        <v>5</v>
      </c>
      <c r="J270" s="309" t="s">
        <v>47</v>
      </c>
      <c r="K270" s="6" t="s">
        <v>37</v>
      </c>
      <c r="L270" s="7" t="s">
        <v>50</v>
      </c>
      <c r="M270" s="7" t="s">
        <v>162</v>
      </c>
      <c r="N270" s="339" t="s">
        <v>1160</v>
      </c>
      <c r="O270" s="310"/>
      <c r="P270" s="311"/>
      <c r="Q270" s="312"/>
      <c r="R270" s="313" t="s">
        <v>1165</v>
      </c>
      <c r="S270" s="314"/>
      <c r="T270" s="318"/>
    </row>
    <row r="271" spans="1:21" s="60" customFormat="1">
      <c r="A271" s="305">
        <v>10</v>
      </c>
      <c r="B271" s="306" t="s">
        <v>652</v>
      </c>
      <c r="C271" s="4" t="s">
        <v>653</v>
      </c>
      <c r="D271" s="307" t="s">
        <v>654</v>
      </c>
      <c r="E271" s="308" t="s">
        <v>22</v>
      </c>
      <c r="F271" s="305" t="s">
        <v>23</v>
      </c>
      <c r="G271" s="8" t="s">
        <v>97</v>
      </c>
      <c r="H271" s="1" t="s">
        <v>522</v>
      </c>
      <c r="I271" s="1">
        <v>5</v>
      </c>
      <c r="J271" s="309" t="s">
        <v>47</v>
      </c>
      <c r="K271" s="6" t="s">
        <v>37</v>
      </c>
      <c r="L271" s="7" t="s">
        <v>50</v>
      </c>
      <c r="M271" s="7" t="s">
        <v>308</v>
      </c>
      <c r="N271" s="339" t="s">
        <v>1160</v>
      </c>
      <c r="O271" s="310"/>
      <c r="P271" s="311"/>
      <c r="Q271" s="312"/>
      <c r="R271" s="313" t="s">
        <v>1165</v>
      </c>
      <c r="S271" s="314"/>
      <c r="T271" s="318"/>
    </row>
    <row r="272" spans="1:21" s="60" customFormat="1">
      <c r="A272" s="305">
        <v>6</v>
      </c>
      <c r="B272" s="306" t="s">
        <v>508</v>
      </c>
      <c r="C272" s="4" t="s">
        <v>488</v>
      </c>
      <c r="D272" s="307">
        <v>36757</v>
      </c>
      <c r="E272" s="308" t="s">
        <v>22</v>
      </c>
      <c r="F272" s="305" t="s">
        <v>220</v>
      </c>
      <c r="G272" s="8">
        <v>52.5</v>
      </c>
      <c r="H272" s="1">
        <v>52.5</v>
      </c>
      <c r="I272" s="1"/>
      <c r="J272" s="309" t="s">
        <v>47</v>
      </c>
      <c r="K272" s="6"/>
      <c r="L272" s="7" t="s">
        <v>513</v>
      </c>
      <c r="M272" s="7" t="s">
        <v>514</v>
      </c>
      <c r="N272" s="339" t="s">
        <v>1160</v>
      </c>
      <c r="O272" s="310"/>
      <c r="P272" s="311"/>
      <c r="Q272" s="312"/>
      <c r="R272" s="313" t="s">
        <v>1165</v>
      </c>
      <c r="S272" s="314"/>
      <c r="T272" s="318"/>
    </row>
    <row r="273" spans="1:21" s="100" customFormat="1" ht="56.25">
      <c r="A273" s="91">
        <v>15</v>
      </c>
      <c r="B273" s="107" t="s">
        <v>1105</v>
      </c>
      <c r="C273" s="91">
        <v>5</v>
      </c>
      <c r="D273" s="91">
        <v>2</v>
      </c>
      <c r="E273" s="193">
        <v>1</v>
      </c>
      <c r="F273" s="91">
        <v>1</v>
      </c>
      <c r="G273" s="193"/>
      <c r="H273" s="91" t="s">
        <v>1082</v>
      </c>
      <c r="I273" s="91" t="s">
        <v>1005</v>
      </c>
      <c r="J273" s="238" t="s">
        <v>36</v>
      </c>
      <c r="K273" s="88" t="s">
        <v>1006</v>
      </c>
      <c r="L273" s="88" t="s">
        <v>36</v>
      </c>
      <c r="M273" s="91" t="s">
        <v>1007</v>
      </c>
      <c r="N273" s="337"/>
      <c r="O273" s="262">
        <v>1</v>
      </c>
      <c r="P273" s="259"/>
      <c r="Q273" s="290"/>
      <c r="R273" s="299"/>
      <c r="S273" s="280"/>
      <c r="T273" s="217"/>
      <c r="U273"/>
    </row>
    <row r="274" spans="1:21" customFormat="1">
      <c r="A274" s="1">
        <v>35</v>
      </c>
      <c r="B274" s="3" t="s">
        <v>680</v>
      </c>
      <c r="C274" s="4" t="s">
        <v>681</v>
      </c>
      <c r="D274" s="5" t="s">
        <v>682</v>
      </c>
      <c r="E274" s="8" t="s">
        <v>22</v>
      </c>
      <c r="F274" s="1" t="s">
        <v>268</v>
      </c>
      <c r="G274" s="8">
        <v>85</v>
      </c>
      <c r="H274" s="1">
        <v>80</v>
      </c>
      <c r="I274" s="1">
        <v>5</v>
      </c>
      <c r="J274" s="239" t="s">
        <v>58</v>
      </c>
      <c r="K274" s="6" t="s">
        <v>437</v>
      </c>
      <c r="L274" s="7" t="s">
        <v>285</v>
      </c>
      <c r="M274" s="7" t="s">
        <v>119</v>
      </c>
      <c r="N274" s="338" t="s">
        <v>1160</v>
      </c>
      <c r="O274" s="263"/>
      <c r="P274" s="259">
        <v>1</v>
      </c>
      <c r="Q274" s="290"/>
      <c r="R274" s="288"/>
      <c r="S274" s="228"/>
      <c r="T274" s="217"/>
    </row>
    <row r="275" spans="1:21" s="100" customFormat="1" ht="39">
      <c r="A275" s="91"/>
      <c r="B275" s="107" t="s">
        <v>1106</v>
      </c>
      <c r="C275" s="91"/>
      <c r="D275" s="91"/>
      <c r="E275" s="193">
        <v>1</v>
      </c>
      <c r="F275" s="91"/>
      <c r="G275" s="193"/>
      <c r="H275" s="91" t="s">
        <v>1020</v>
      </c>
      <c r="I275" s="106" t="s">
        <v>1021</v>
      </c>
      <c r="J275" s="242" t="s">
        <v>58</v>
      </c>
      <c r="K275" s="106" t="s">
        <v>1022</v>
      </c>
      <c r="L275" s="106" t="s">
        <v>58</v>
      </c>
      <c r="M275" s="106" t="s">
        <v>1023</v>
      </c>
      <c r="N275" s="337"/>
      <c r="O275" s="262">
        <v>1</v>
      </c>
      <c r="P275" s="259"/>
      <c r="Q275" s="290"/>
      <c r="R275" s="299"/>
      <c r="S275" s="280"/>
      <c r="T275" s="217"/>
      <c r="U275"/>
    </row>
    <row r="276" spans="1:21" s="66" customFormat="1">
      <c r="A276" s="61">
        <v>9</v>
      </c>
      <c r="B276" s="62" t="s">
        <v>279</v>
      </c>
      <c r="C276" s="63" t="s">
        <v>280</v>
      </c>
      <c r="D276" s="64" t="s">
        <v>281</v>
      </c>
      <c r="E276" s="177" t="s">
        <v>72</v>
      </c>
      <c r="F276" s="61" t="s">
        <v>268</v>
      </c>
      <c r="G276" s="177">
        <v>75</v>
      </c>
      <c r="H276" s="61">
        <v>70</v>
      </c>
      <c r="I276" s="61">
        <v>5</v>
      </c>
      <c r="J276" s="240" t="s">
        <v>58</v>
      </c>
      <c r="K276" s="65" t="s">
        <v>437</v>
      </c>
      <c r="L276" s="178" t="s">
        <v>60</v>
      </c>
      <c r="M276" s="178" t="s">
        <v>285</v>
      </c>
      <c r="N276" s="340" t="s">
        <v>1159</v>
      </c>
      <c r="O276" s="264"/>
      <c r="P276" s="259"/>
      <c r="Q276" s="290"/>
      <c r="R276" s="299"/>
      <c r="S276" s="228" t="s">
        <v>1152</v>
      </c>
      <c r="T276" s="218"/>
    </row>
    <row r="277" spans="1:21" customFormat="1">
      <c r="A277" s="1">
        <v>39</v>
      </c>
      <c r="B277" s="3" t="s">
        <v>729</v>
      </c>
      <c r="C277" s="4" t="s">
        <v>716</v>
      </c>
      <c r="D277" s="5" t="s">
        <v>730</v>
      </c>
      <c r="E277" s="8" t="s">
        <v>22</v>
      </c>
      <c r="F277" s="1" t="s">
        <v>731</v>
      </c>
      <c r="G277" s="8">
        <v>60</v>
      </c>
      <c r="H277" s="1">
        <v>55</v>
      </c>
      <c r="I277" s="1">
        <v>5</v>
      </c>
      <c r="J277" s="239" t="s">
        <v>58</v>
      </c>
      <c r="K277" s="6" t="s">
        <v>437</v>
      </c>
      <c r="L277" s="7" t="s">
        <v>119</v>
      </c>
      <c r="M277" s="7" t="s">
        <v>285</v>
      </c>
      <c r="N277" s="374" t="s">
        <v>1159</v>
      </c>
      <c r="O277" s="375"/>
      <c r="P277" s="355">
        <v>1</v>
      </c>
      <c r="Q277" s="356"/>
      <c r="R277" s="376"/>
      <c r="S277" s="357"/>
      <c r="T277" s="217"/>
    </row>
    <row r="278" spans="1:21" s="100" customFormat="1">
      <c r="A278" s="108" t="s">
        <v>1107</v>
      </c>
      <c r="B278" s="109" t="s">
        <v>1108</v>
      </c>
      <c r="C278" s="110">
        <v>152</v>
      </c>
      <c r="D278" s="110">
        <v>9</v>
      </c>
      <c r="E278" s="194">
        <v>2</v>
      </c>
      <c r="F278" s="110">
        <v>2</v>
      </c>
      <c r="G278" s="194"/>
      <c r="H278" s="92"/>
      <c r="I278" s="91"/>
      <c r="J278" s="244"/>
      <c r="K278" s="112"/>
      <c r="L278" s="112"/>
      <c r="M278" s="91"/>
      <c r="N278" s="343"/>
      <c r="O278" s="266"/>
      <c r="P278" s="259"/>
      <c r="Q278" s="290"/>
      <c r="R278" s="299"/>
      <c r="S278" s="280"/>
      <c r="T278" s="217"/>
      <c r="U278"/>
    </row>
    <row r="279" spans="1:21" s="100" customFormat="1" ht="58.5">
      <c r="A279" s="111">
        <v>1</v>
      </c>
      <c r="B279" s="147" t="s">
        <v>1109</v>
      </c>
      <c r="C279" s="148">
        <v>12</v>
      </c>
      <c r="D279" s="88">
        <v>2</v>
      </c>
      <c r="E279" s="200">
        <v>2</v>
      </c>
      <c r="F279" s="91">
        <v>2</v>
      </c>
      <c r="G279" s="193"/>
      <c r="H279" s="92" t="s">
        <v>1004</v>
      </c>
      <c r="I279" s="93" t="s">
        <v>1012</v>
      </c>
      <c r="J279" s="238" t="s">
        <v>78</v>
      </c>
      <c r="K279" s="94" t="s">
        <v>1013</v>
      </c>
      <c r="L279" s="88" t="s">
        <v>78</v>
      </c>
      <c r="M279" s="91" t="s">
        <v>1014</v>
      </c>
      <c r="N279" s="337"/>
      <c r="O279" s="262">
        <v>2</v>
      </c>
      <c r="P279" s="259"/>
      <c r="Q279" s="290"/>
      <c r="R279" s="299"/>
      <c r="S279" s="280"/>
      <c r="T279" s="217"/>
      <c r="U279"/>
    </row>
    <row r="280" spans="1:21" customFormat="1">
      <c r="A280" s="1">
        <v>11</v>
      </c>
      <c r="B280" s="3" t="s">
        <v>487</v>
      </c>
      <c r="C280" s="4" t="s">
        <v>488</v>
      </c>
      <c r="D280" s="5" t="s">
        <v>489</v>
      </c>
      <c r="E280" s="8" t="s">
        <v>22</v>
      </c>
      <c r="F280" s="1" t="s">
        <v>23</v>
      </c>
      <c r="G280" s="8" t="s">
        <v>377</v>
      </c>
      <c r="H280" s="1" t="s">
        <v>48</v>
      </c>
      <c r="I280" s="1">
        <v>5</v>
      </c>
      <c r="J280" s="239" t="s">
        <v>78</v>
      </c>
      <c r="K280" s="6" t="s">
        <v>79</v>
      </c>
      <c r="L280" s="7" t="s">
        <v>348</v>
      </c>
      <c r="M280" s="7" t="s">
        <v>493</v>
      </c>
      <c r="N280" s="338" t="s">
        <v>1160</v>
      </c>
      <c r="O280" s="263"/>
      <c r="P280" s="259">
        <v>1</v>
      </c>
      <c r="Q280" s="290"/>
      <c r="R280" s="288"/>
      <c r="S280" s="228"/>
      <c r="T280" s="217"/>
    </row>
    <row r="281" spans="1:21" customFormat="1">
      <c r="A281" s="1">
        <v>13</v>
      </c>
      <c r="B281" s="3" t="s">
        <v>587</v>
      </c>
      <c r="C281" s="4" t="s">
        <v>588</v>
      </c>
      <c r="D281" s="5">
        <v>36375</v>
      </c>
      <c r="E281" s="8" t="s">
        <v>22</v>
      </c>
      <c r="F281" s="1" t="s">
        <v>23</v>
      </c>
      <c r="G281" s="8">
        <v>85</v>
      </c>
      <c r="H281" s="1">
        <v>80</v>
      </c>
      <c r="I281" s="1">
        <v>5</v>
      </c>
      <c r="J281" s="239" t="s">
        <v>78</v>
      </c>
      <c r="K281" s="6" t="s">
        <v>37</v>
      </c>
      <c r="L281" s="7" t="s">
        <v>348</v>
      </c>
      <c r="M281" s="7" t="s">
        <v>178</v>
      </c>
      <c r="N281" s="338" t="s">
        <v>1160</v>
      </c>
      <c r="O281" s="263"/>
      <c r="P281" s="259">
        <v>1</v>
      </c>
      <c r="Q281" s="290"/>
      <c r="R281" s="288"/>
      <c r="S281" s="228"/>
      <c r="T281" s="217"/>
    </row>
    <row r="282" spans="1:21" s="60" customFormat="1">
      <c r="A282" s="305">
        <v>8</v>
      </c>
      <c r="B282" s="306" t="s">
        <v>343</v>
      </c>
      <c r="C282" s="4" t="s">
        <v>332</v>
      </c>
      <c r="D282" s="307" t="s">
        <v>344</v>
      </c>
      <c r="E282" s="308" t="s">
        <v>22</v>
      </c>
      <c r="F282" s="305" t="s">
        <v>23</v>
      </c>
      <c r="G282" s="8">
        <v>82.5</v>
      </c>
      <c r="H282" s="1">
        <v>77.5</v>
      </c>
      <c r="I282" s="1">
        <v>5</v>
      </c>
      <c r="J282" s="309" t="s">
        <v>78</v>
      </c>
      <c r="K282" s="6" t="s">
        <v>79</v>
      </c>
      <c r="L282" s="7" t="s">
        <v>348</v>
      </c>
      <c r="M282" s="7" t="s">
        <v>225</v>
      </c>
      <c r="N282" s="339" t="s">
        <v>1160</v>
      </c>
      <c r="O282" s="310"/>
      <c r="P282" s="311"/>
      <c r="Q282" s="312"/>
      <c r="R282" s="316" t="s">
        <v>1165</v>
      </c>
      <c r="S282" s="317" t="s">
        <v>349</v>
      </c>
      <c r="T282" s="318"/>
    </row>
    <row r="283" spans="1:21" s="60" customFormat="1">
      <c r="A283" s="305">
        <v>9</v>
      </c>
      <c r="B283" s="306" t="s">
        <v>378</v>
      </c>
      <c r="C283" s="4" t="s">
        <v>370</v>
      </c>
      <c r="D283" s="307" t="s">
        <v>379</v>
      </c>
      <c r="E283" s="308" t="s">
        <v>22</v>
      </c>
      <c r="F283" s="305" t="s">
        <v>32</v>
      </c>
      <c r="G283" s="8">
        <v>70</v>
      </c>
      <c r="H283" s="1">
        <v>65</v>
      </c>
      <c r="I283" s="1">
        <v>5</v>
      </c>
      <c r="J283" s="309" t="s">
        <v>78</v>
      </c>
      <c r="K283" s="6" t="s">
        <v>37</v>
      </c>
      <c r="L283" s="7" t="s">
        <v>348</v>
      </c>
      <c r="M283" s="7" t="s">
        <v>178</v>
      </c>
      <c r="N283" s="339" t="s">
        <v>1160</v>
      </c>
      <c r="O283" s="310"/>
      <c r="P283" s="311"/>
      <c r="Q283" s="312"/>
      <c r="R283" s="316" t="s">
        <v>1165</v>
      </c>
      <c r="S283" s="314"/>
      <c r="T283" s="318"/>
    </row>
    <row r="284" spans="1:21" s="66" customFormat="1">
      <c r="A284" s="61">
        <v>4</v>
      </c>
      <c r="B284" s="62" t="s">
        <v>197</v>
      </c>
      <c r="C284" s="63" t="s">
        <v>198</v>
      </c>
      <c r="D284" s="64">
        <v>34592</v>
      </c>
      <c r="E284" s="177" t="s">
        <v>72</v>
      </c>
      <c r="F284" s="61" t="s">
        <v>23</v>
      </c>
      <c r="G284" s="177">
        <v>70</v>
      </c>
      <c r="H284" s="61">
        <v>65</v>
      </c>
      <c r="I284" s="61">
        <v>5</v>
      </c>
      <c r="J284" s="240" t="s">
        <v>78</v>
      </c>
      <c r="K284" s="65" t="s">
        <v>37</v>
      </c>
      <c r="L284" s="178" t="s">
        <v>202</v>
      </c>
      <c r="M284" s="178" t="s">
        <v>203</v>
      </c>
      <c r="N284" s="340" t="s">
        <v>1159</v>
      </c>
      <c r="O284" s="264"/>
      <c r="P284" s="259"/>
      <c r="Q284" s="290"/>
      <c r="R284" s="299"/>
      <c r="S284" s="228"/>
      <c r="T284" s="218"/>
    </row>
    <row r="285" spans="1:21" s="60" customFormat="1">
      <c r="A285" s="305">
        <v>12</v>
      </c>
      <c r="B285" s="306" t="s">
        <v>529</v>
      </c>
      <c r="C285" s="63" t="s">
        <v>530</v>
      </c>
      <c r="D285" s="307" t="s">
        <v>531</v>
      </c>
      <c r="E285" s="308" t="s">
        <v>72</v>
      </c>
      <c r="F285" s="305" t="s">
        <v>32</v>
      </c>
      <c r="G285" s="177" t="s">
        <v>96</v>
      </c>
      <c r="H285" s="61" t="s">
        <v>97</v>
      </c>
      <c r="I285" s="61">
        <v>5</v>
      </c>
      <c r="J285" s="309" t="s">
        <v>78</v>
      </c>
      <c r="K285" s="65" t="s">
        <v>37</v>
      </c>
      <c r="L285" s="178" t="s">
        <v>86</v>
      </c>
      <c r="M285" s="178" t="s">
        <v>348</v>
      </c>
      <c r="N285" s="341" t="s">
        <v>1159</v>
      </c>
      <c r="O285" s="315"/>
      <c r="P285" s="311"/>
      <c r="Q285" s="312"/>
      <c r="R285" s="313" t="s">
        <v>1165</v>
      </c>
      <c r="S285" s="317" t="s">
        <v>536</v>
      </c>
      <c r="T285" s="318"/>
    </row>
    <row r="286" spans="1:21" s="60" customFormat="1">
      <c r="A286" s="305">
        <v>19</v>
      </c>
      <c r="B286" s="306" t="s">
        <v>843</v>
      </c>
      <c r="C286" s="63" t="s">
        <v>837</v>
      </c>
      <c r="D286" s="307" t="s">
        <v>844</v>
      </c>
      <c r="E286" s="308" t="s">
        <v>22</v>
      </c>
      <c r="F286" s="305" t="s">
        <v>23</v>
      </c>
      <c r="G286" s="177">
        <v>57.5</v>
      </c>
      <c r="H286" s="61">
        <v>52.5</v>
      </c>
      <c r="I286" s="61">
        <v>5</v>
      </c>
      <c r="J286" s="309" t="s">
        <v>78</v>
      </c>
      <c r="K286" s="65" t="s">
        <v>406</v>
      </c>
      <c r="L286" s="178" t="s">
        <v>178</v>
      </c>
      <c r="M286" s="178" t="s">
        <v>348</v>
      </c>
      <c r="N286" s="341" t="s">
        <v>1159</v>
      </c>
      <c r="O286" s="315"/>
      <c r="P286" s="311"/>
      <c r="Q286" s="312"/>
      <c r="R286" s="313" t="s">
        <v>1165</v>
      </c>
      <c r="S286" s="314"/>
      <c r="T286" s="318"/>
    </row>
    <row r="287" spans="1:21" s="100" customFormat="1">
      <c r="A287" s="108" t="s">
        <v>1110</v>
      </c>
      <c r="B287" s="109" t="s">
        <v>1111</v>
      </c>
      <c r="C287" s="110">
        <v>200</v>
      </c>
      <c r="D287" s="110">
        <v>7</v>
      </c>
      <c r="E287" s="194">
        <f>SUM(E288:E292)</f>
        <v>5</v>
      </c>
      <c r="F287" s="110">
        <f>SUM(F288:F292)</f>
        <v>5</v>
      </c>
      <c r="G287" s="194"/>
      <c r="H287" s="92"/>
      <c r="I287" s="91"/>
      <c r="J287" s="244"/>
      <c r="K287" s="112"/>
      <c r="L287" s="112"/>
      <c r="M287" s="91"/>
      <c r="N287" s="344"/>
      <c r="O287" s="267"/>
      <c r="P287" s="259"/>
      <c r="Q287" s="290"/>
      <c r="R287" s="299"/>
      <c r="S287" s="280"/>
      <c r="T287" s="217"/>
      <c r="U287"/>
    </row>
    <row r="288" spans="1:21" s="100" customFormat="1" ht="43.5" customHeight="1">
      <c r="A288" s="128">
        <v>1</v>
      </c>
      <c r="B288" s="149" t="s">
        <v>1112</v>
      </c>
      <c r="C288" s="150">
        <v>8</v>
      </c>
      <c r="D288" s="150">
        <v>2</v>
      </c>
      <c r="E288" s="201">
        <v>1</v>
      </c>
      <c r="F288" s="151">
        <v>1</v>
      </c>
      <c r="G288" s="201"/>
      <c r="H288" s="92" t="s">
        <v>1004</v>
      </c>
      <c r="I288" s="91" t="s">
        <v>1005</v>
      </c>
      <c r="J288" s="238" t="s">
        <v>36</v>
      </c>
      <c r="K288" s="88" t="s">
        <v>1006</v>
      </c>
      <c r="L288" s="88" t="s">
        <v>36</v>
      </c>
      <c r="M288" s="91" t="s">
        <v>1007</v>
      </c>
      <c r="N288" s="337"/>
      <c r="O288" s="262">
        <v>1</v>
      </c>
      <c r="P288" s="259"/>
      <c r="Q288" s="290">
        <v>1</v>
      </c>
      <c r="R288" s="299"/>
      <c r="S288" s="280"/>
      <c r="T288" s="217"/>
      <c r="U288"/>
    </row>
    <row r="289" spans="1:21" s="100" customFormat="1" ht="39">
      <c r="A289" s="153">
        <v>2</v>
      </c>
      <c r="B289" s="152" t="s">
        <v>1158</v>
      </c>
      <c r="C289" s="153">
        <v>7</v>
      </c>
      <c r="D289" s="153">
        <v>3</v>
      </c>
      <c r="E289" s="202">
        <v>1</v>
      </c>
      <c r="F289" s="153">
        <v>1</v>
      </c>
      <c r="G289" s="202"/>
      <c r="H289" s="92" t="s">
        <v>1004</v>
      </c>
      <c r="I289" s="120" t="s">
        <v>1057</v>
      </c>
      <c r="J289" s="246" t="s">
        <v>106</v>
      </c>
      <c r="K289" s="120" t="s">
        <v>1058</v>
      </c>
      <c r="L289" s="120" t="s">
        <v>106</v>
      </c>
      <c r="M289" s="91" t="s">
        <v>1059</v>
      </c>
      <c r="N289" s="337"/>
      <c r="O289" s="262">
        <v>1</v>
      </c>
      <c r="P289" s="259"/>
      <c r="Q289" s="290">
        <v>1</v>
      </c>
      <c r="R289" s="299"/>
      <c r="S289" s="280"/>
      <c r="T289" s="217"/>
      <c r="U289"/>
    </row>
    <row r="290" spans="1:21" s="66" customFormat="1">
      <c r="A290" s="61">
        <v>1</v>
      </c>
      <c r="B290" s="62" t="s">
        <v>99</v>
      </c>
      <c r="C290" s="63" t="s">
        <v>100</v>
      </c>
      <c r="D290" s="64" t="s">
        <v>101</v>
      </c>
      <c r="E290" s="177" t="s">
        <v>22</v>
      </c>
      <c r="F290" s="61" t="s">
        <v>32</v>
      </c>
      <c r="G290" s="177">
        <v>55</v>
      </c>
      <c r="H290" s="61" t="s">
        <v>107</v>
      </c>
      <c r="I290" s="61">
        <v>5</v>
      </c>
      <c r="J290" s="240" t="s">
        <v>106</v>
      </c>
      <c r="K290" s="65" t="s">
        <v>79</v>
      </c>
      <c r="L290" s="65" t="s">
        <v>108</v>
      </c>
      <c r="M290" s="65" t="s">
        <v>109</v>
      </c>
      <c r="N290" s="340" t="s">
        <v>1159</v>
      </c>
      <c r="O290" s="264"/>
      <c r="P290" s="259"/>
      <c r="Q290" s="290"/>
      <c r="R290" s="299"/>
      <c r="S290" s="228" t="s">
        <v>1152</v>
      </c>
      <c r="T290" s="65" t="s">
        <v>110</v>
      </c>
    </row>
    <row r="291" spans="1:21" s="100" customFormat="1" ht="56.25">
      <c r="A291" s="153"/>
      <c r="B291" s="152" t="s">
        <v>1167</v>
      </c>
      <c r="C291" s="153"/>
      <c r="D291" s="153"/>
      <c r="E291" s="202">
        <v>2</v>
      </c>
      <c r="F291" s="153">
        <v>2</v>
      </c>
      <c r="G291" s="202"/>
      <c r="H291" s="92" t="s">
        <v>1004</v>
      </c>
      <c r="I291" s="91" t="s">
        <v>1005</v>
      </c>
      <c r="J291" s="238" t="s">
        <v>36</v>
      </c>
      <c r="K291" s="88" t="s">
        <v>1006</v>
      </c>
      <c r="L291" s="88" t="s">
        <v>36</v>
      </c>
      <c r="M291" s="91" t="s">
        <v>1007</v>
      </c>
      <c r="N291" s="337"/>
      <c r="O291" s="262">
        <v>2</v>
      </c>
      <c r="P291" s="259"/>
      <c r="Q291" s="290">
        <v>2</v>
      </c>
      <c r="R291" s="299"/>
      <c r="S291" s="280"/>
      <c r="T291" s="217"/>
      <c r="U291"/>
    </row>
    <row r="292" spans="1:21" s="100" customFormat="1" ht="51.75" customHeight="1">
      <c r="A292" s="154">
        <v>3</v>
      </c>
      <c r="B292" s="121" t="s">
        <v>1168</v>
      </c>
      <c r="C292" s="153">
        <v>7</v>
      </c>
      <c r="D292" s="153">
        <v>1</v>
      </c>
      <c r="E292" s="202">
        <v>1</v>
      </c>
      <c r="F292" s="153">
        <v>1</v>
      </c>
      <c r="G292" s="202"/>
      <c r="H292" s="92" t="s">
        <v>1004</v>
      </c>
      <c r="I292" s="91" t="s">
        <v>1005</v>
      </c>
      <c r="J292" s="238" t="s">
        <v>36</v>
      </c>
      <c r="K292" s="88" t="s">
        <v>1006</v>
      </c>
      <c r="L292" s="88" t="s">
        <v>36</v>
      </c>
      <c r="M292" s="91" t="s">
        <v>1007</v>
      </c>
      <c r="N292" s="337"/>
      <c r="O292" s="262">
        <v>1</v>
      </c>
      <c r="P292" s="259"/>
      <c r="Q292" s="290">
        <v>1</v>
      </c>
      <c r="R292" s="299"/>
      <c r="S292" s="280"/>
      <c r="T292" s="217"/>
      <c r="U292"/>
    </row>
    <row r="293" spans="1:21" s="100" customFormat="1">
      <c r="A293" s="108" t="s">
        <v>1113</v>
      </c>
      <c r="B293" s="109" t="s">
        <v>1114</v>
      </c>
      <c r="C293" s="110">
        <v>242</v>
      </c>
      <c r="D293" s="110">
        <v>2</v>
      </c>
      <c r="E293" s="194">
        <f>SUM(E294:E296)</f>
        <v>2</v>
      </c>
      <c r="F293" s="110">
        <f>SUM(F294:F296)</f>
        <v>2</v>
      </c>
      <c r="G293" s="194"/>
      <c r="H293" s="92"/>
      <c r="I293" s="91"/>
      <c r="J293" s="244"/>
      <c r="K293" s="112"/>
      <c r="L293" s="112"/>
      <c r="M293" s="91"/>
      <c r="N293" s="344"/>
      <c r="O293" s="267"/>
      <c r="P293" s="259"/>
      <c r="Q293" s="290"/>
      <c r="R293" s="299"/>
      <c r="S293" s="280"/>
      <c r="T293" s="217"/>
      <c r="U293"/>
    </row>
    <row r="294" spans="1:21" s="100" customFormat="1" ht="44.25" customHeight="1">
      <c r="A294" s="155">
        <v>1</v>
      </c>
      <c r="B294" s="156" t="s">
        <v>1115</v>
      </c>
      <c r="C294" s="117">
        <v>9</v>
      </c>
      <c r="D294" s="117">
        <v>1</v>
      </c>
      <c r="E294" s="203">
        <v>1</v>
      </c>
      <c r="F294" s="117">
        <v>1</v>
      </c>
      <c r="G294" s="203"/>
      <c r="H294" s="155" t="s">
        <v>1020</v>
      </c>
      <c r="I294" s="93" t="s">
        <v>1038</v>
      </c>
      <c r="J294" s="245" t="s">
        <v>195</v>
      </c>
      <c r="K294" s="116" t="s">
        <v>1039</v>
      </c>
      <c r="L294" s="117" t="s">
        <v>195</v>
      </c>
      <c r="M294" s="116" t="s">
        <v>1040</v>
      </c>
      <c r="N294" s="337"/>
      <c r="O294" s="262">
        <v>1</v>
      </c>
      <c r="P294" s="259"/>
      <c r="Q294" s="290"/>
      <c r="R294" s="299"/>
      <c r="S294" s="280"/>
      <c r="T294" s="217"/>
      <c r="U294"/>
    </row>
    <row r="295" spans="1:21" customFormat="1">
      <c r="A295" s="1">
        <v>1</v>
      </c>
      <c r="B295" s="3" t="s">
        <v>188</v>
      </c>
      <c r="C295" s="4" t="s">
        <v>189</v>
      </c>
      <c r="D295" s="5" t="s">
        <v>190</v>
      </c>
      <c r="E295" s="8" t="s">
        <v>72</v>
      </c>
      <c r="F295" s="1" t="s">
        <v>23</v>
      </c>
      <c r="G295" s="8">
        <v>90</v>
      </c>
      <c r="H295" s="1">
        <v>85</v>
      </c>
      <c r="I295" s="1">
        <v>5</v>
      </c>
      <c r="J295" s="239" t="s">
        <v>195</v>
      </c>
      <c r="K295" s="6" t="s">
        <v>37</v>
      </c>
      <c r="L295" s="7" t="s">
        <v>196</v>
      </c>
      <c r="M295" s="6"/>
      <c r="N295" s="338" t="s">
        <v>1160</v>
      </c>
      <c r="O295" s="263"/>
      <c r="P295" s="259">
        <v>1</v>
      </c>
      <c r="Q295" s="290"/>
      <c r="R295" s="288"/>
      <c r="S295" s="228"/>
      <c r="T295" s="217"/>
    </row>
    <row r="296" spans="1:21" s="100" customFormat="1" ht="27" customHeight="1">
      <c r="A296" s="157">
        <v>2</v>
      </c>
      <c r="B296" s="158" t="s">
        <v>1116</v>
      </c>
      <c r="C296" s="157">
        <v>15</v>
      </c>
      <c r="D296" s="157">
        <v>1</v>
      </c>
      <c r="E296" s="203">
        <v>1</v>
      </c>
      <c r="F296" s="117">
        <v>1</v>
      </c>
      <c r="G296" s="214"/>
      <c r="H296" s="155" t="s">
        <v>1020</v>
      </c>
      <c r="I296" s="106" t="s">
        <v>1021</v>
      </c>
      <c r="J296" s="242" t="s">
        <v>58</v>
      </c>
      <c r="K296" s="106" t="s">
        <v>1022</v>
      </c>
      <c r="L296" s="106" t="s">
        <v>58</v>
      </c>
      <c r="M296" s="106" t="s">
        <v>1023</v>
      </c>
      <c r="N296" s="337"/>
      <c r="O296" s="262">
        <v>1</v>
      </c>
      <c r="P296" s="259"/>
      <c r="Q296" s="290"/>
      <c r="R296" s="299"/>
      <c r="S296" s="280"/>
      <c r="T296" s="217"/>
      <c r="U296"/>
    </row>
    <row r="297" spans="1:21" customFormat="1">
      <c r="A297" s="1">
        <v>56</v>
      </c>
      <c r="B297" s="3" t="s">
        <v>905</v>
      </c>
      <c r="C297" s="4" t="s">
        <v>906</v>
      </c>
      <c r="D297" s="5" t="s">
        <v>907</v>
      </c>
      <c r="E297" s="8" t="s">
        <v>22</v>
      </c>
      <c r="F297" s="1" t="s">
        <v>23</v>
      </c>
      <c r="G297" s="8">
        <v>95</v>
      </c>
      <c r="H297" s="1">
        <v>90</v>
      </c>
      <c r="I297" s="1">
        <v>5</v>
      </c>
      <c r="J297" s="239" t="s">
        <v>58</v>
      </c>
      <c r="K297" s="6" t="s">
        <v>406</v>
      </c>
      <c r="L297" s="7" t="s">
        <v>137</v>
      </c>
      <c r="M297" s="7" t="s">
        <v>60</v>
      </c>
      <c r="N297" s="338" t="s">
        <v>1160</v>
      </c>
      <c r="O297" s="263"/>
      <c r="P297" s="259">
        <v>1</v>
      </c>
      <c r="Q297" s="290"/>
      <c r="R297" s="288"/>
      <c r="S297" s="228"/>
      <c r="T297" s="217"/>
    </row>
    <row r="298" spans="1:21" s="66" customFormat="1">
      <c r="A298" s="61">
        <v>22</v>
      </c>
      <c r="B298" s="62" t="s">
        <v>468</v>
      </c>
      <c r="C298" s="63" t="s">
        <v>469</v>
      </c>
      <c r="D298" s="64" t="s">
        <v>470</v>
      </c>
      <c r="E298" s="177" t="s">
        <v>22</v>
      </c>
      <c r="F298" s="61" t="s">
        <v>23</v>
      </c>
      <c r="G298" s="177">
        <v>100</v>
      </c>
      <c r="H298" s="61">
        <v>95</v>
      </c>
      <c r="I298" s="61">
        <v>5</v>
      </c>
      <c r="J298" s="240" t="s">
        <v>58</v>
      </c>
      <c r="K298" s="65" t="s">
        <v>37</v>
      </c>
      <c r="L298" s="178" t="s">
        <v>59</v>
      </c>
      <c r="M298" s="178" t="s">
        <v>137</v>
      </c>
      <c r="N298" s="340" t="s">
        <v>1159</v>
      </c>
      <c r="O298" s="264"/>
      <c r="P298" s="259"/>
      <c r="Q298" s="290"/>
      <c r="R298" s="299"/>
      <c r="S298" s="228"/>
      <c r="T298" s="218"/>
    </row>
    <row r="299" spans="1:21" s="66" customFormat="1">
      <c r="A299" s="61">
        <v>3</v>
      </c>
      <c r="B299" s="62" t="s">
        <v>82</v>
      </c>
      <c r="C299" s="63" t="s">
        <v>70</v>
      </c>
      <c r="D299" s="64">
        <v>35867</v>
      </c>
      <c r="E299" s="177" t="s">
        <v>22</v>
      </c>
      <c r="F299" s="61" t="s">
        <v>32</v>
      </c>
      <c r="G299" s="177">
        <v>82.5</v>
      </c>
      <c r="H299" s="61">
        <v>77.5</v>
      </c>
      <c r="I299" s="61">
        <v>5</v>
      </c>
      <c r="J299" s="240" t="s">
        <v>58</v>
      </c>
      <c r="K299" s="65" t="s">
        <v>37</v>
      </c>
      <c r="L299" s="178" t="s">
        <v>86</v>
      </c>
      <c r="M299" s="178" t="s">
        <v>87</v>
      </c>
      <c r="N299" s="340" t="s">
        <v>1159</v>
      </c>
      <c r="O299" s="264"/>
      <c r="P299" s="259"/>
      <c r="Q299" s="290"/>
      <c r="R299" s="302"/>
      <c r="S299" s="287" t="s">
        <v>88</v>
      </c>
      <c r="T299" s="218"/>
    </row>
    <row r="300" spans="1:21" s="60" customFormat="1">
      <c r="A300" s="305">
        <v>21</v>
      </c>
      <c r="B300" s="306" t="s">
        <v>461</v>
      </c>
      <c r="C300" s="63" t="s">
        <v>462</v>
      </c>
      <c r="D300" s="307">
        <v>35016</v>
      </c>
      <c r="E300" s="308" t="s">
        <v>22</v>
      </c>
      <c r="F300" s="305" t="s">
        <v>114</v>
      </c>
      <c r="G300" s="177">
        <v>70</v>
      </c>
      <c r="H300" s="61">
        <v>65</v>
      </c>
      <c r="I300" s="61">
        <v>5</v>
      </c>
      <c r="J300" s="309" t="s">
        <v>58</v>
      </c>
      <c r="K300" s="65" t="s">
        <v>467</v>
      </c>
      <c r="L300" s="178" t="s">
        <v>972</v>
      </c>
      <c r="M300" s="178" t="s">
        <v>963</v>
      </c>
      <c r="N300" s="341" t="s">
        <v>1159</v>
      </c>
      <c r="O300" s="315"/>
      <c r="P300" s="311"/>
      <c r="Q300" s="312"/>
      <c r="R300" s="313" t="s">
        <v>1165</v>
      </c>
      <c r="S300" s="314"/>
      <c r="T300" s="318"/>
    </row>
    <row r="301" spans="1:21" s="60" customFormat="1">
      <c r="A301" s="305">
        <v>7</v>
      </c>
      <c r="B301" s="306" t="s">
        <v>204</v>
      </c>
      <c r="C301" s="63" t="s">
        <v>205</v>
      </c>
      <c r="D301" s="307" t="s">
        <v>206</v>
      </c>
      <c r="E301" s="308" t="s">
        <v>72</v>
      </c>
      <c r="F301" s="305" t="s">
        <v>23</v>
      </c>
      <c r="G301" s="177">
        <v>65</v>
      </c>
      <c r="H301" s="61">
        <v>60</v>
      </c>
      <c r="I301" s="61">
        <v>5</v>
      </c>
      <c r="J301" s="309" t="s">
        <v>58</v>
      </c>
      <c r="K301" s="65" t="s">
        <v>37</v>
      </c>
      <c r="L301" s="178" t="s">
        <v>68</v>
      </c>
      <c r="M301" s="178" t="s">
        <v>137</v>
      </c>
      <c r="N301" s="341" t="s">
        <v>1159</v>
      </c>
      <c r="O301" s="315"/>
      <c r="P301" s="311"/>
      <c r="Q301" s="312"/>
      <c r="R301" s="313" t="s">
        <v>1165</v>
      </c>
      <c r="S301" s="314"/>
      <c r="T301" s="318"/>
    </row>
    <row r="302" spans="1:21" s="60" customFormat="1">
      <c r="A302" s="305">
        <v>6</v>
      </c>
      <c r="B302" s="306" t="s">
        <v>164</v>
      </c>
      <c r="C302" s="63" t="s">
        <v>165</v>
      </c>
      <c r="D302" s="307" t="s">
        <v>166</v>
      </c>
      <c r="E302" s="308" t="s">
        <v>72</v>
      </c>
      <c r="F302" s="305" t="s">
        <v>23</v>
      </c>
      <c r="G302" s="177">
        <v>60</v>
      </c>
      <c r="H302" s="61">
        <v>55</v>
      </c>
      <c r="I302" s="61">
        <v>5</v>
      </c>
      <c r="J302" s="309" t="s">
        <v>58</v>
      </c>
      <c r="K302" s="65" t="s">
        <v>37</v>
      </c>
      <c r="L302" s="178" t="s">
        <v>59</v>
      </c>
      <c r="M302" s="178" t="s">
        <v>137</v>
      </c>
      <c r="N302" s="341" t="s">
        <v>1159</v>
      </c>
      <c r="O302" s="315"/>
      <c r="P302" s="311"/>
      <c r="Q302" s="312"/>
      <c r="R302" s="313" t="s">
        <v>1165</v>
      </c>
      <c r="S302" s="314"/>
      <c r="T302" s="318"/>
    </row>
    <row r="303" spans="1:21" s="60" customFormat="1">
      <c r="A303" s="305">
        <v>15</v>
      </c>
      <c r="B303" s="306" t="s">
        <v>384</v>
      </c>
      <c r="C303" s="63" t="s">
        <v>370</v>
      </c>
      <c r="D303" s="307" t="s">
        <v>385</v>
      </c>
      <c r="E303" s="308" t="s">
        <v>22</v>
      </c>
      <c r="F303" s="305" t="s">
        <v>23</v>
      </c>
      <c r="G303" s="177">
        <v>57.5</v>
      </c>
      <c r="H303" s="61">
        <v>52.5</v>
      </c>
      <c r="I303" s="61">
        <v>5</v>
      </c>
      <c r="J303" s="309" t="s">
        <v>58</v>
      </c>
      <c r="K303" s="65" t="s">
        <v>37</v>
      </c>
      <c r="L303" s="178" t="s">
        <v>59</v>
      </c>
      <c r="M303" s="178" t="s">
        <v>137</v>
      </c>
      <c r="N303" s="341" t="s">
        <v>1159</v>
      </c>
      <c r="O303" s="315"/>
      <c r="P303" s="311"/>
      <c r="Q303" s="312"/>
      <c r="R303" s="313" t="s">
        <v>1165</v>
      </c>
      <c r="S303" s="314"/>
      <c r="T303" s="318"/>
    </row>
    <row r="304" spans="1:21" s="60" customFormat="1">
      <c r="A304" s="305">
        <v>5</v>
      </c>
      <c r="B304" s="306" t="s">
        <v>128</v>
      </c>
      <c r="C304" s="63" t="s">
        <v>129</v>
      </c>
      <c r="D304" s="307" t="s">
        <v>130</v>
      </c>
      <c r="E304" s="308" t="s">
        <v>72</v>
      </c>
      <c r="F304" s="305" t="s">
        <v>23</v>
      </c>
      <c r="G304" s="177" t="s">
        <v>135</v>
      </c>
      <c r="H304" s="61" t="s">
        <v>107</v>
      </c>
      <c r="I304" s="61">
        <v>5</v>
      </c>
      <c r="J304" s="309" t="s">
        <v>58</v>
      </c>
      <c r="K304" s="65" t="s">
        <v>37</v>
      </c>
      <c r="L304" s="178" t="s">
        <v>136</v>
      </c>
      <c r="M304" s="178" t="s">
        <v>137</v>
      </c>
      <c r="N304" s="341" t="s">
        <v>1159</v>
      </c>
      <c r="O304" s="315"/>
      <c r="P304" s="311"/>
      <c r="Q304" s="312"/>
      <c r="R304" s="313" t="s">
        <v>1165</v>
      </c>
      <c r="S304" s="314"/>
      <c r="T304" s="318"/>
    </row>
    <row r="305" spans="1:21" s="145" customFormat="1">
      <c r="A305" s="84" t="s">
        <v>1117</v>
      </c>
      <c r="B305" s="159" t="s">
        <v>1118</v>
      </c>
      <c r="C305" s="86">
        <v>167</v>
      </c>
      <c r="D305" s="86">
        <v>11</v>
      </c>
      <c r="E305" s="190">
        <f>SUM(E306:E314)</f>
        <v>11</v>
      </c>
      <c r="F305" s="86">
        <f>SUM(F306:F314)</f>
        <v>11</v>
      </c>
      <c r="G305" s="190"/>
      <c r="H305" s="87"/>
      <c r="I305" s="88"/>
      <c r="J305" s="238"/>
      <c r="K305" s="88"/>
      <c r="L305" s="88"/>
      <c r="M305" s="88"/>
      <c r="N305" s="337"/>
      <c r="O305" s="273"/>
      <c r="P305" s="259"/>
      <c r="Q305" s="290"/>
      <c r="R305" s="299"/>
      <c r="S305" s="280"/>
      <c r="T305" s="217"/>
      <c r="U305"/>
    </row>
    <row r="306" spans="1:21" s="145" customFormat="1" ht="45" customHeight="1">
      <c r="A306" s="87">
        <v>1</v>
      </c>
      <c r="B306" s="90" t="s">
        <v>1119</v>
      </c>
      <c r="C306" s="88">
        <v>7</v>
      </c>
      <c r="D306" s="88">
        <v>3</v>
      </c>
      <c r="E306" s="191">
        <v>3</v>
      </c>
      <c r="F306" s="88">
        <v>3</v>
      </c>
      <c r="G306" s="191"/>
      <c r="H306" s="160" t="s">
        <v>1004</v>
      </c>
      <c r="I306" s="91" t="s">
        <v>1005</v>
      </c>
      <c r="J306" s="238" t="s">
        <v>36</v>
      </c>
      <c r="K306" s="88" t="s">
        <v>1006</v>
      </c>
      <c r="L306" s="88" t="s">
        <v>36</v>
      </c>
      <c r="M306" s="91" t="s">
        <v>1007</v>
      </c>
      <c r="N306" s="337"/>
      <c r="O306" s="262">
        <v>3</v>
      </c>
      <c r="P306" s="259"/>
      <c r="Q306" s="290">
        <v>3</v>
      </c>
      <c r="R306" s="299"/>
      <c r="S306" s="280"/>
      <c r="T306" s="217"/>
      <c r="U306"/>
    </row>
    <row r="307" spans="1:21" s="66" customFormat="1">
      <c r="A307" s="61">
        <v>10</v>
      </c>
      <c r="B307" s="62" t="s">
        <v>390</v>
      </c>
      <c r="C307" s="63" t="s">
        <v>370</v>
      </c>
      <c r="D307" s="64" t="s">
        <v>391</v>
      </c>
      <c r="E307" s="177" t="s">
        <v>22</v>
      </c>
      <c r="F307" s="61" t="s">
        <v>392</v>
      </c>
      <c r="G307" s="177">
        <v>60</v>
      </c>
      <c r="H307" s="61">
        <v>55</v>
      </c>
      <c r="I307" s="61">
        <v>5</v>
      </c>
      <c r="J307" s="240" t="s">
        <v>36</v>
      </c>
      <c r="K307" s="65" t="s">
        <v>37</v>
      </c>
      <c r="L307" s="65" t="s">
        <v>397</v>
      </c>
      <c r="M307" s="65" t="s">
        <v>398</v>
      </c>
      <c r="N307" s="340" t="s">
        <v>1159</v>
      </c>
      <c r="O307" s="264"/>
      <c r="P307" s="259"/>
      <c r="Q307" s="290"/>
      <c r="R307" s="299"/>
      <c r="S307" s="228" t="s">
        <v>1152</v>
      </c>
      <c r="T307" s="218"/>
    </row>
    <row r="308" spans="1:21" s="145" customFormat="1" ht="47.25" customHeight="1">
      <c r="A308" s="87">
        <v>2</v>
      </c>
      <c r="B308" s="161" t="s">
        <v>1120</v>
      </c>
      <c r="C308" s="88">
        <v>7</v>
      </c>
      <c r="D308" s="88">
        <v>2</v>
      </c>
      <c r="E308" s="191">
        <v>2</v>
      </c>
      <c r="F308" s="88">
        <v>2</v>
      </c>
      <c r="G308" s="191"/>
      <c r="H308" s="160" t="s">
        <v>1004</v>
      </c>
      <c r="I308" s="91" t="s">
        <v>1005</v>
      </c>
      <c r="J308" s="238" t="s">
        <v>36</v>
      </c>
      <c r="K308" s="88" t="s">
        <v>1006</v>
      </c>
      <c r="L308" s="88" t="s">
        <v>36</v>
      </c>
      <c r="M308" s="91" t="s">
        <v>1007</v>
      </c>
      <c r="N308" s="337"/>
      <c r="O308" s="262">
        <v>2</v>
      </c>
      <c r="P308" s="259"/>
      <c r="Q308" s="290">
        <v>1</v>
      </c>
      <c r="R308" s="299"/>
      <c r="S308" s="280"/>
      <c r="T308" s="217"/>
      <c r="U308"/>
    </row>
    <row r="309" spans="1:21" customFormat="1">
      <c r="A309" s="1">
        <v>13</v>
      </c>
      <c r="B309" s="3" t="s">
        <v>579</v>
      </c>
      <c r="C309" s="4" t="s">
        <v>580</v>
      </c>
      <c r="D309" s="5" t="s">
        <v>581</v>
      </c>
      <c r="E309" s="8" t="s">
        <v>22</v>
      </c>
      <c r="F309" s="1" t="s">
        <v>23</v>
      </c>
      <c r="G309" s="8">
        <v>82.5</v>
      </c>
      <c r="H309" s="1">
        <v>77.5</v>
      </c>
      <c r="I309" s="1">
        <v>5</v>
      </c>
      <c r="J309" s="239" t="s">
        <v>36</v>
      </c>
      <c r="K309" s="6" t="s">
        <v>37</v>
      </c>
      <c r="L309" s="6" t="s">
        <v>586</v>
      </c>
      <c r="M309" s="6" t="s">
        <v>232</v>
      </c>
      <c r="N309" s="338" t="s">
        <v>1160</v>
      </c>
      <c r="O309" s="263"/>
      <c r="P309" s="259">
        <v>1</v>
      </c>
      <c r="Q309" s="290"/>
      <c r="R309" s="288"/>
      <c r="S309" s="228"/>
      <c r="T309" s="217"/>
    </row>
    <row r="310" spans="1:21" s="145" customFormat="1" ht="21.75" customHeight="1">
      <c r="A310" s="87">
        <v>3</v>
      </c>
      <c r="B310" s="90" t="s">
        <v>1121</v>
      </c>
      <c r="C310" s="88">
        <v>7</v>
      </c>
      <c r="D310" s="88">
        <v>1</v>
      </c>
      <c r="E310" s="191">
        <v>1</v>
      </c>
      <c r="F310" s="88">
        <v>1</v>
      </c>
      <c r="G310" s="191"/>
      <c r="H310" s="160" t="s">
        <v>1004</v>
      </c>
      <c r="I310" s="91" t="s">
        <v>1005</v>
      </c>
      <c r="J310" s="238" t="s">
        <v>36</v>
      </c>
      <c r="K310" s="88" t="s">
        <v>1006</v>
      </c>
      <c r="L310" s="88" t="s">
        <v>36</v>
      </c>
      <c r="M310" s="91" t="s">
        <v>1007</v>
      </c>
      <c r="N310" s="337"/>
      <c r="O310" s="262">
        <v>1</v>
      </c>
      <c r="P310" s="274"/>
      <c r="Q310" s="294">
        <v>1</v>
      </c>
      <c r="R310" s="304"/>
      <c r="S310" s="228"/>
      <c r="T310" s="217"/>
      <c r="U310"/>
    </row>
    <row r="311" spans="1:21" s="145" customFormat="1" ht="44.25" customHeight="1">
      <c r="A311" s="87">
        <v>4</v>
      </c>
      <c r="B311" s="90" t="s">
        <v>1122</v>
      </c>
      <c r="C311" s="88">
        <v>7</v>
      </c>
      <c r="D311" s="88">
        <v>2</v>
      </c>
      <c r="E311" s="191">
        <v>2</v>
      </c>
      <c r="F311" s="88">
        <v>2</v>
      </c>
      <c r="G311" s="191"/>
      <c r="H311" s="160" t="s">
        <v>1004</v>
      </c>
      <c r="I311" s="91" t="s">
        <v>1005</v>
      </c>
      <c r="J311" s="238" t="s">
        <v>36</v>
      </c>
      <c r="K311" s="88" t="s">
        <v>1006</v>
      </c>
      <c r="L311" s="88" t="s">
        <v>36</v>
      </c>
      <c r="M311" s="91" t="s">
        <v>1007</v>
      </c>
      <c r="N311" s="337"/>
      <c r="O311" s="262">
        <v>2</v>
      </c>
      <c r="P311" s="274"/>
      <c r="Q311" s="294">
        <v>2</v>
      </c>
      <c r="R311" s="304"/>
      <c r="S311" s="228"/>
      <c r="T311" s="217"/>
      <c r="U311"/>
    </row>
    <row r="312" spans="1:21" s="66" customFormat="1">
      <c r="A312" s="61">
        <v>2</v>
      </c>
      <c r="B312" s="62" t="s">
        <v>120</v>
      </c>
      <c r="C312" s="63" t="s">
        <v>121</v>
      </c>
      <c r="D312" s="64" t="s">
        <v>122</v>
      </c>
      <c r="E312" s="177" t="s">
        <v>72</v>
      </c>
      <c r="F312" s="61" t="s">
        <v>23</v>
      </c>
      <c r="G312" s="177">
        <v>70</v>
      </c>
      <c r="H312" s="61">
        <v>65</v>
      </c>
      <c r="I312" s="61">
        <v>5</v>
      </c>
      <c r="J312" s="240" t="s">
        <v>36</v>
      </c>
      <c r="K312" s="65" t="s">
        <v>37</v>
      </c>
      <c r="L312" s="65" t="s">
        <v>126</v>
      </c>
      <c r="M312" s="65" t="s">
        <v>127</v>
      </c>
      <c r="N312" s="340" t="s">
        <v>1159</v>
      </c>
      <c r="O312" s="264"/>
      <c r="P312" s="259"/>
      <c r="Q312" s="290"/>
      <c r="R312" s="299"/>
      <c r="S312" s="228" t="s">
        <v>1152</v>
      </c>
      <c r="T312" s="218"/>
    </row>
    <row r="313" spans="1:21" s="145" customFormat="1" ht="42" customHeight="1">
      <c r="A313" s="87">
        <v>5</v>
      </c>
      <c r="B313" s="90" t="s">
        <v>1123</v>
      </c>
      <c r="C313" s="88">
        <v>7</v>
      </c>
      <c r="D313" s="88">
        <v>2</v>
      </c>
      <c r="E313" s="191">
        <v>2</v>
      </c>
      <c r="F313" s="88">
        <v>2</v>
      </c>
      <c r="G313" s="191"/>
      <c r="H313" s="160" t="s">
        <v>1004</v>
      </c>
      <c r="I313" s="91" t="s">
        <v>1005</v>
      </c>
      <c r="J313" s="238" t="s">
        <v>36</v>
      </c>
      <c r="K313" s="88" t="s">
        <v>1006</v>
      </c>
      <c r="L313" s="88" t="s">
        <v>36</v>
      </c>
      <c r="M313" s="91" t="s">
        <v>1007</v>
      </c>
      <c r="N313" s="337"/>
      <c r="O313" s="262">
        <v>2</v>
      </c>
      <c r="P313" s="259"/>
      <c r="Q313" s="290">
        <v>2</v>
      </c>
      <c r="R313" s="299"/>
      <c r="S313" s="228"/>
      <c r="T313"/>
    </row>
    <row r="314" spans="1:21" s="145" customFormat="1" ht="41.25" customHeight="1">
      <c r="A314" s="87">
        <v>6</v>
      </c>
      <c r="B314" s="90" t="s">
        <v>1124</v>
      </c>
      <c r="C314" s="88">
        <v>5</v>
      </c>
      <c r="D314" s="88">
        <v>1</v>
      </c>
      <c r="E314" s="191">
        <v>1</v>
      </c>
      <c r="F314" s="88">
        <v>1</v>
      </c>
      <c r="G314" s="191"/>
      <c r="H314" s="160" t="s">
        <v>1004</v>
      </c>
      <c r="I314" s="91" t="s">
        <v>1005</v>
      </c>
      <c r="J314" s="238" t="s">
        <v>36</v>
      </c>
      <c r="K314" s="88" t="s">
        <v>1006</v>
      </c>
      <c r="L314" s="88" t="s">
        <v>36</v>
      </c>
      <c r="M314" s="91" t="s">
        <v>1007</v>
      </c>
      <c r="N314" s="337"/>
      <c r="O314" s="262">
        <v>1</v>
      </c>
      <c r="P314" s="259"/>
      <c r="Q314" s="290">
        <v>1</v>
      </c>
      <c r="R314" s="299"/>
      <c r="S314" s="228"/>
      <c r="T314"/>
    </row>
    <row r="315" spans="1:21" s="100" customFormat="1">
      <c r="A315" s="108" t="s">
        <v>1125</v>
      </c>
      <c r="B315" s="109" t="s">
        <v>1126</v>
      </c>
      <c r="C315" s="110">
        <v>155</v>
      </c>
      <c r="D315" s="110">
        <v>3</v>
      </c>
      <c r="E315" s="194">
        <f t="shared" ref="E315:F315" si="1">E316</f>
        <v>1</v>
      </c>
      <c r="F315" s="110">
        <f t="shared" si="1"/>
        <v>1</v>
      </c>
      <c r="G315" s="194"/>
      <c r="H315" s="111"/>
      <c r="I315" s="91"/>
      <c r="J315" s="244"/>
      <c r="K315" s="112"/>
      <c r="L315" s="112"/>
      <c r="M315" s="91"/>
      <c r="N315" s="343"/>
      <c r="O315" s="275"/>
      <c r="P315" s="259"/>
      <c r="Q315" s="290"/>
      <c r="R315" s="299"/>
      <c r="S315" s="228"/>
      <c r="T315"/>
    </row>
    <row r="316" spans="1:21" s="100" customFormat="1" ht="39.75" customHeight="1">
      <c r="A316" s="333"/>
      <c r="B316" s="114" t="s">
        <v>1127</v>
      </c>
      <c r="C316" s="162">
        <v>7</v>
      </c>
      <c r="D316" s="162">
        <v>1</v>
      </c>
      <c r="E316" s="195">
        <v>1</v>
      </c>
      <c r="F316" s="162">
        <v>1</v>
      </c>
      <c r="G316" s="195"/>
      <c r="H316" s="162" t="s">
        <v>1004</v>
      </c>
      <c r="I316" s="91" t="s">
        <v>1005</v>
      </c>
      <c r="J316" s="238" t="s">
        <v>36</v>
      </c>
      <c r="K316" s="88" t="s">
        <v>1006</v>
      </c>
      <c r="L316" s="88" t="s">
        <v>36</v>
      </c>
      <c r="M316" s="91" t="s">
        <v>1007</v>
      </c>
      <c r="N316" s="337"/>
      <c r="O316" s="262">
        <v>1</v>
      </c>
      <c r="P316" s="259"/>
      <c r="Q316" s="290"/>
      <c r="R316" s="299"/>
      <c r="S316" s="228"/>
      <c r="T316"/>
    </row>
    <row r="317" spans="1:21" customFormat="1">
      <c r="A317" s="1">
        <v>9</v>
      </c>
      <c r="B317" s="3" t="s">
        <v>338</v>
      </c>
      <c r="C317" s="4" t="s">
        <v>332</v>
      </c>
      <c r="D317" s="5">
        <v>35409</v>
      </c>
      <c r="E317" s="8" t="s">
        <v>22</v>
      </c>
      <c r="F317" s="1" t="s">
        <v>23</v>
      </c>
      <c r="G317" s="8">
        <v>82.5</v>
      </c>
      <c r="H317" s="1">
        <v>77.5</v>
      </c>
      <c r="I317" s="1">
        <v>5</v>
      </c>
      <c r="J317" s="239" t="s">
        <v>36</v>
      </c>
      <c r="K317" s="6" t="s">
        <v>37</v>
      </c>
      <c r="L317" s="6" t="s">
        <v>39</v>
      </c>
      <c r="M317" s="6" t="s">
        <v>145</v>
      </c>
      <c r="N317" s="338" t="s">
        <v>1160</v>
      </c>
      <c r="O317" s="263"/>
      <c r="P317" s="259">
        <v>1</v>
      </c>
      <c r="Q317" s="290"/>
      <c r="R317" s="288"/>
      <c r="S317" s="228"/>
    </row>
    <row r="318" spans="1:21" s="66" customFormat="1">
      <c r="A318" s="61">
        <v>1</v>
      </c>
      <c r="B318" s="62" t="s">
        <v>30</v>
      </c>
      <c r="C318" s="63" t="s">
        <v>20</v>
      </c>
      <c r="D318" s="64" t="s">
        <v>31</v>
      </c>
      <c r="E318" s="177" t="s">
        <v>22</v>
      </c>
      <c r="F318" s="61" t="s">
        <v>32</v>
      </c>
      <c r="G318" s="177">
        <v>92.5</v>
      </c>
      <c r="H318" s="61">
        <v>87.5</v>
      </c>
      <c r="I318" s="61">
        <v>5</v>
      </c>
      <c r="J318" s="240" t="s">
        <v>36</v>
      </c>
      <c r="K318" s="65" t="s">
        <v>37</v>
      </c>
      <c r="L318" s="65" t="s">
        <v>38</v>
      </c>
      <c r="M318" s="65" t="s">
        <v>39</v>
      </c>
      <c r="N318" s="340" t="s">
        <v>1159</v>
      </c>
      <c r="O318" s="264"/>
      <c r="P318" s="259"/>
      <c r="Q318" s="290"/>
      <c r="R318" s="299"/>
      <c r="S318" s="228"/>
    </row>
    <row r="319" spans="1:21" s="66" customFormat="1">
      <c r="A319" s="61">
        <v>6</v>
      </c>
      <c r="B319" s="62" t="s">
        <v>256</v>
      </c>
      <c r="C319" s="63" t="s">
        <v>257</v>
      </c>
      <c r="D319" s="64" t="s">
        <v>258</v>
      </c>
      <c r="E319" s="177" t="s">
        <v>22</v>
      </c>
      <c r="F319" s="61" t="s">
        <v>23</v>
      </c>
      <c r="G319" s="177">
        <v>85</v>
      </c>
      <c r="H319" s="61">
        <v>80</v>
      </c>
      <c r="I319" s="61">
        <v>5</v>
      </c>
      <c r="J319" s="240" t="s">
        <v>36</v>
      </c>
      <c r="K319" s="65" t="s">
        <v>263</v>
      </c>
      <c r="L319" s="65" t="s">
        <v>264</v>
      </c>
      <c r="M319" s="65" t="s">
        <v>39</v>
      </c>
      <c r="N319" s="340" t="s">
        <v>1159</v>
      </c>
      <c r="O319" s="264"/>
      <c r="P319" s="259"/>
      <c r="Q319" s="290"/>
      <c r="R319" s="299"/>
      <c r="S319" s="228"/>
    </row>
    <row r="320" spans="1:21" s="100" customFormat="1">
      <c r="A320" s="108" t="s">
        <v>1128</v>
      </c>
      <c r="B320" s="109" t="s">
        <v>1129</v>
      </c>
      <c r="C320" s="132">
        <v>200</v>
      </c>
      <c r="D320" s="132">
        <f>SUM(D321:D347)</f>
        <v>36390</v>
      </c>
      <c r="E320" s="197">
        <f>SUM(E321:E347)</f>
        <v>15</v>
      </c>
      <c r="F320" s="132">
        <f>SUM(F321:F347)</f>
        <v>15</v>
      </c>
      <c r="G320" s="197"/>
      <c r="H320" s="111"/>
      <c r="I320" s="112"/>
      <c r="J320" s="243"/>
      <c r="K320" s="91"/>
      <c r="L320" s="91"/>
      <c r="M320" s="91"/>
      <c r="N320" s="343"/>
      <c r="O320" s="275"/>
      <c r="P320" s="259"/>
      <c r="Q320" s="290"/>
      <c r="R320" s="299"/>
      <c r="S320" s="228"/>
      <c r="T320"/>
    </row>
    <row r="321" spans="1:20" s="100" customFormat="1" ht="44.25" customHeight="1">
      <c r="A321" s="163">
        <v>1</v>
      </c>
      <c r="B321" s="101" t="s">
        <v>1130</v>
      </c>
      <c r="C321" s="163">
        <v>11</v>
      </c>
      <c r="D321" s="163">
        <v>1</v>
      </c>
      <c r="E321" s="204">
        <v>1</v>
      </c>
      <c r="F321" s="163">
        <v>1</v>
      </c>
      <c r="G321" s="207"/>
      <c r="H321" s="150" t="s">
        <v>1004</v>
      </c>
      <c r="I321" s="91" t="s">
        <v>1005</v>
      </c>
      <c r="J321" s="238" t="s">
        <v>36</v>
      </c>
      <c r="K321" s="88" t="s">
        <v>1006</v>
      </c>
      <c r="L321" s="88" t="s">
        <v>36</v>
      </c>
      <c r="M321" s="91" t="s">
        <v>1007</v>
      </c>
      <c r="N321" s="337"/>
      <c r="O321" s="262">
        <v>1</v>
      </c>
      <c r="P321" s="259"/>
      <c r="Q321" s="290">
        <v>1</v>
      </c>
      <c r="R321" s="299"/>
      <c r="S321" s="228"/>
      <c r="T321"/>
    </row>
    <row r="322" spans="1:20" s="100" customFormat="1" ht="39.75" customHeight="1">
      <c r="A322" s="163">
        <v>2</v>
      </c>
      <c r="B322" s="101" t="s">
        <v>1131</v>
      </c>
      <c r="C322" s="163">
        <v>8</v>
      </c>
      <c r="D322" s="163">
        <v>1</v>
      </c>
      <c r="E322" s="204">
        <v>1</v>
      </c>
      <c r="F322" s="163">
        <v>1</v>
      </c>
      <c r="G322" s="207"/>
      <c r="H322" s="150" t="s">
        <v>1004</v>
      </c>
      <c r="I322" s="91" t="s">
        <v>1005</v>
      </c>
      <c r="J322" s="238" t="s">
        <v>36</v>
      </c>
      <c r="K322" s="88" t="s">
        <v>1006</v>
      </c>
      <c r="L322" s="88" t="s">
        <v>36</v>
      </c>
      <c r="M322" s="91" t="s">
        <v>1007</v>
      </c>
      <c r="N322" s="337"/>
      <c r="O322" s="262">
        <v>1</v>
      </c>
      <c r="P322" s="259"/>
      <c r="Q322" s="290">
        <v>1</v>
      </c>
      <c r="R322" s="299"/>
      <c r="S322" s="228"/>
      <c r="T322"/>
    </row>
    <row r="323" spans="1:20" s="100" customFormat="1" ht="31.5" customHeight="1">
      <c r="A323" s="150">
        <v>3</v>
      </c>
      <c r="B323" s="164" t="s">
        <v>1047</v>
      </c>
      <c r="C323" s="150">
        <v>19</v>
      </c>
      <c r="D323" s="150">
        <v>2</v>
      </c>
      <c r="E323" s="205">
        <v>2</v>
      </c>
      <c r="F323" s="150">
        <v>2</v>
      </c>
      <c r="G323" s="205"/>
      <c r="H323" s="150" t="s">
        <v>1004</v>
      </c>
      <c r="I323" s="91" t="s">
        <v>1005</v>
      </c>
      <c r="J323" s="238" t="s">
        <v>36</v>
      </c>
      <c r="K323" s="88" t="s">
        <v>1006</v>
      </c>
      <c r="L323" s="88" t="s">
        <v>36</v>
      </c>
      <c r="M323" s="91" t="s">
        <v>1007</v>
      </c>
      <c r="N323" s="337"/>
      <c r="O323" s="262">
        <v>2</v>
      </c>
      <c r="P323" s="259"/>
      <c r="Q323" s="290">
        <v>1</v>
      </c>
      <c r="R323" s="299"/>
      <c r="S323" s="228"/>
      <c r="T323"/>
    </row>
    <row r="324" spans="1:20" customFormat="1">
      <c r="A324" s="1">
        <v>15</v>
      </c>
      <c r="B324" s="3" t="s">
        <v>646</v>
      </c>
      <c r="C324" s="4" t="s">
        <v>640</v>
      </c>
      <c r="D324" s="5" t="s">
        <v>647</v>
      </c>
      <c r="E324" s="8" t="s">
        <v>22</v>
      </c>
      <c r="F324" s="1" t="s">
        <v>621</v>
      </c>
      <c r="G324" s="8">
        <v>97.5</v>
      </c>
      <c r="H324" s="1">
        <v>92.5</v>
      </c>
      <c r="I324" s="1">
        <v>5</v>
      </c>
      <c r="J324" s="239" t="s">
        <v>36</v>
      </c>
      <c r="K324" s="6" t="s">
        <v>79</v>
      </c>
      <c r="L324" s="6" t="s">
        <v>651</v>
      </c>
      <c r="M324" s="6" t="s">
        <v>255</v>
      </c>
      <c r="N324" s="338" t="s">
        <v>1160</v>
      </c>
      <c r="O324" s="263"/>
      <c r="P324" s="259">
        <v>1</v>
      </c>
      <c r="Q324" s="290"/>
      <c r="R324" s="288"/>
      <c r="S324" s="228"/>
    </row>
    <row r="325" spans="1:20" s="66" customFormat="1">
      <c r="A325" s="61">
        <v>17</v>
      </c>
      <c r="B325" s="62" t="s">
        <v>694</v>
      </c>
      <c r="C325" s="63" t="s">
        <v>695</v>
      </c>
      <c r="D325" s="64" t="s">
        <v>696</v>
      </c>
      <c r="E325" s="177" t="s">
        <v>22</v>
      </c>
      <c r="F325" s="61" t="s">
        <v>23</v>
      </c>
      <c r="G325" s="177">
        <v>62.5</v>
      </c>
      <c r="H325" s="61">
        <v>57.5</v>
      </c>
      <c r="I325" s="61">
        <v>5</v>
      </c>
      <c r="J325" s="240" t="s">
        <v>36</v>
      </c>
      <c r="K325" s="65" t="s">
        <v>37</v>
      </c>
      <c r="L325" s="65" t="s">
        <v>700</v>
      </c>
      <c r="M325" s="65" t="s">
        <v>651</v>
      </c>
      <c r="N325" s="340" t="s">
        <v>1159</v>
      </c>
      <c r="O325" s="264"/>
      <c r="P325" s="259"/>
      <c r="Q325" s="290"/>
      <c r="R325" s="299"/>
      <c r="S325" s="228" t="s">
        <v>1152</v>
      </c>
    </row>
    <row r="326" spans="1:20" s="100" customFormat="1" ht="24" customHeight="1">
      <c r="A326" s="150">
        <v>4</v>
      </c>
      <c r="B326" s="165" t="s">
        <v>1121</v>
      </c>
      <c r="C326" s="150">
        <v>11</v>
      </c>
      <c r="D326" s="150">
        <v>1</v>
      </c>
      <c r="E326" s="205">
        <v>1</v>
      </c>
      <c r="F326" s="150">
        <v>1</v>
      </c>
      <c r="G326" s="205"/>
      <c r="H326" s="150" t="s">
        <v>1004</v>
      </c>
      <c r="I326" s="91" t="s">
        <v>1005</v>
      </c>
      <c r="J326" s="238" t="s">
        <v>36</v>
      </c>
      <c r="K326" s="88" t="s">
        <v>1006</v>
      </c>
      <c r="L326" s="88" t="s">
        <v>36</v>
      </c>
      <c r="M326" s="91" t="s">
        <v>1007</v>
      </c>
      <c r="N326" s="337"/>
      <c r="O326" s="262">
        <v>1</v>
      </c>
      <c r="P326" s="259"/>
      <c r="Q326" s="290"/>
      <c r="R326" s="299"/>
      <c r="S326" s="228"/>
      <c r="T326"/>
    </row>
    <row r="327" spans="1:20" customFormat="1">
      <c r="A327" s="1">
        <v>2</v>
      </c>
      <c r="B327" s="3" t="s">
        <v>120</v>
      </c>
      <c r="C327" s="4" t="s">
        <v>121</v>
      </c>
      <c r="D327" s="5" t="s">
        <v>122</v>
      </c>
      <c r="E327" s="8" t="s">
        <v>72</v>
      </c>
      <c r="F327" s="1" t="s">
        <v>23</v>
      </c>
      <c r="G327" s="8">
        <v>70</v>
      </c>
      <c r="H327" s="1">
        <v>65</v>
      </c>
      <c r="I327" s="1">
        <v>5</v>
      </c>
      <c r="J327" s="239" t="s">
        <v>36</v>
      </c>
      <c r="K327" s="6" t="s">
        <v>37</v>
      </c>
      <c r="L327" s="6" t="s">
        <v>126</v>
      </c>
      <c r="M327" s="6" t="s">
        <v>127</v>
      </c>
      <c r="N327" s="338" t="s">
        <v>1160</v>
      </c>
      <c r="O327" s="263"/>
      <c r="P327" s="259">
        <v>1</v>
      </c>
      <c r="Q327" s="290"/>
      <c r="R327" s="288"/>
      <c r="S327" s="228"/>
    </row>
    <row r="328" spans="1:20" s="100" customFormat="1" ht="28.5" customHeight="1">
      <c r="A328" s="150"/>
      <c r="B328" s="165" t="s">
        <v>1036</v>
      </c>
      <c r="C328" s="150"/>
      <c r="D328" s="150">
        <v>1</v>
      </c>
      <c r="E328" s="206">
        <v>1</v>
      </c>
      <c r="F328" s="129">
        <v>1</v>
      </c>
      <c r="G328" s="206"/>
      <c r="H328" s="92" t="s">
        <v>1004</v>
      </c>
      <c r="I328" s="120" t="s">
        <v>1021</v>
      </c>
      <c r="J328" s="243" t="s">
        <v>27</v>
      </c>
      <c r="K328" s="91" t="s">
        <v>1026</v>
      </c>
      <c r="L328" s="91" t="s">
        <v>27</v>
      </c>
      <c r="M328" s="91" t="s">
        <v>1027</v>
      </c>
      <c r="N328" s="337"/>
      <c r="O328" s="262">
        <v>1</v>
      </c>
      <c r="P328" s="259"/>
      <c r="Q328" s="290"/>
      <c r="R328" s="299"/>
      <c r="S328" s="228"/>
      <c r="T328"/>
    </row>
    <row r="329" spans="1:20" customFormat="1">
      <c r="A329" s="1">
        <v>6</v>
      </c>
      <c r="B329" s="3" t="s">
        <v>316</v>
      </c>
      <c r="C329" s="4" t="s">
        <v>317</v>
      </c>
      <c r="D329" s="5" t="s">
        <v>318</v>
      </c>
      <c r="E329" s="8" t="s">
        <v>22</v>
      </c>
      <c r="F329" s="1" t="s">
        <v>23</v>
      </c>
      <c r="G329" s="8" t="s">
        <v>322</v>
      </c>
      <c r="H329" s="1" t="s">
        <v>323</v>
      </c>
      <c r="I329" s="1">
        <v>5</v>
      </c>
      <c r="J329" s="239" t="s">
        <v>27</v>
      </c>
      <c r="K329" s="6" t="s">
        <v>37</v>
      </c>
      <c r="L329" s="7" t="s">
        <v>126</v>
      </c>
      <c r="M329" s="7" t="s">
        <v>324</v>
      </c>
      <c r="N329" s="338" t="s">
        <v>1160</v>
      </c>
      <c r="O329" s="263"/>
      <c r="P329" s="259">
        <v>1</v>
      </c>
      <c r="Q329" s="290"/>
      <c r="R329" s="296"/>
      <c r="S329" s="287" t="s">
        <v>110</v>
      </c>
    </row>
    <row r="330" spans="1:20" s="60" customFormat="1">
      <c r="A330" s="305">
        <v>8</v>
      </c>
      <c r="B330" s="306" t="s">
        <v>430</v>
      </c>
      <c r="C330" s="4" t="s">
        <v>418</v>
      </c>
      <c r="D330" s="307" t="s">
        <v>431</v>
      </c>
      <c r="E330" s="308" t="s">
        <v>22</v>
      </c>
      <c r="F330" s="305" t="s">
        <v>268</v>
      </c>
      <c r="G330" s="8" t="s">
        <v>435</v>
      </c>
      <c r="H330" s="1" t="s">
        <v>436</v>
      </c>
      <c r="I330" s="1">
        <v>5</v>
      </c>
      <c r="J330" s="309" t="s">
        <v>27</v>
      </c>
      <c r="K330" s="6" t="s">
        <v>437</v>
      </c>
      <c r="L330" s="7" t="s">
        <v>438</v>
      </c>
      <c r="M330" s="7" t="s">
        <v>439</v>
      </c>
      <c r="N330" s="339" t="s">
        <v>1160</v>
      </c>
      <c r="O330" s="310"/>
      <c r="P330" s="311"/>
      <c r="Q330" s="312"/>
      <c r="R330" s="313" t="s">
        <v>1165</v>
      </c>
      <c r="S330" s="314"/>
    </row>
    <row r="331" spans="1:20" s="100" customFormat="1" ht="30" customHeight="1">
      <c r="A331" s="150">
        <v>5</v>
      </c>
      <c r="B331" s="165" t="s">
        <v>1048</v>
      </c>
      <c r="C331" s="150">
        <v>11</v>
      </c>
      <c r="D331" s="150">
        <v>2</v>
      </c>
      <c r="E331" s="206">
        <v>1</v>
      </c>
      <c r="F331" s="129">
        <v>1</v>
      </c>
      <c r="G331" s="206"/>
      <c r="H331" s="150" t="s">
        <v>1004</v>
      </c>
      <c r="I331" s="91" t="s">
        <v>1005</v>
      </c>
      <c r="J331" s="238" t="s">
        <v>36</v>
      </c>
      <c r="K331" s="88" t="s">
        <v>1006</v>
      </c>
      <c r="L331" s="88" t="s">
        <v>36</v>
      </c>
      <c r="M331" s="91" t="s">
        <v>1007</v>
      </c>
      <c r="N331" s="337"/>
      <c r="O331" s="262">
        <v>1</v>
      </c>
      <c r="P331" s="259"/>
      <c r="Q331" s="290"/>
      <c r="R331" s="299"/>
      <c r="S331" s="228"/>
      <c r="T331"/>
    </row>
    <row r="332" spans="1:20" customFormat="1">
      <c r="A332" s="1">
        <v>18</v>
      </c>
      <c r="B332" s="3" t="s">
        <v>715</v>
      </c>
      <c r="C332" s="4" t="s">
        <v>716</v>
      </c>
      <c r="D332" s="5" t="s">
        <v>717</v>
      </c>
      <c r="E332" s="8" t="s">
        <v>22</v>
      </c>
      <c r="F332" s="1" t="s">
        <v>32</v>
      </c>
      <c r="G332" s="8">
        <v>97.5</v>
      </c>
      <c r="H332" s="1">
        <v>92.5</v>
      </c>
      <c r="I332" s="1">
        <v>5</v>
      </c>
      <c r="J332" s="239" t="s">
        <v>36</v>
      </c>
      <c r="K332" s="6" t="s">
        <v>79</v>
      </c>
      <c r="L332" s="6" t="s">
        <v>722</v>
      </c>
      <c r="M332" s="6" t="s">
        <v>672</v>
      </c>
      <c r="N332" s="338" t="s">
        <v>1160</v>
      </c>
      <c r="O332" s="263"/>
      <c r="P332" s="259">
        <v>1</v>
      </c>
      <c r="Q332" s="290"/>
      <c r="R332" s="296"/>
      <c r="S332" s="287" t="s">
        <v>714</v>
      </c>
    </row>
    <row r="333" spans="1:20" s="100" customFormat="1" ht="33" customHeight="1">
      <c r="A333" s="150"/>
      <c r="B333" s="165" t="s">
        <v>1072</v>
      </c>
      <c r="C333" s="150"/>
      <c r="D333" s="150"/>
      <c r="E333" s="206">
        <v>1</v>
      </c>
      <c r="F333" s="129">
        <v>1</v>
      </c>
      <c r="G333" s="206"/>
      <c r="H333" s="92" t="s">
        <v>1004</v>
      </c>
      <c r="I333" s="120" t="s">
        <v>1021</v>
      </c>
      <c r="J333" s="243" t="s">
        <v>27</v>
      </c>
      <c r="K333" s="91" t="s">
        <v>1026</v>
      </c>
      <c r="L333" s="91" t="s">
        <v>27</v>
      </c>
      <c r="M333" s="91" t="s">
        <v>1027</v>
      </c>
      <c r="N333" s="337"/>
      <c r="O333" s="262">
        <v>1</v>
      </c>
      <c r="P333" s="259"/>
      <c r="Q333" s="290">
        <v>1</v>
      </c>
      <c r="R333" s="299"/>
      <c r="S333" s="228"/>
      <c r="T333"/>
    </row>
    <row r="334" spans="1:20" s="100" customFormat="1" ht="32.25" customHeight="1">
      <c r="A334" s="150">
        <v>6</v>
      </c>
      <c r="B334" s="161" t="s">
        <v>1132</v>
      </c>
      <c r="C334" s="150">
        <v>8</v>
      </c>
      <c r="D334" s="150">
        <v>1</v>
      </c>
      <c r="E334" s="205">
        <v>1</v>
      </c>
      <c r="F334" s="150">
        <v>1</v>
      </c>
      <c r="G334" s="205"/>
      <c r="H334" s="129" t="s">
        <v>1004</v>
      </c>
      <c r="I334" s="91" t="s">
        <v>1005</v>
      </c>
      <c r="J334" s="238" t="s">
        <v>36</v>
      </c>
      <c r="K334" s="88" t="s">
        <v>1006</v>
      </c>
      <c r="L334" s="88" t="s">
        <v>36</v>
      </c>
      <c r="M334" s="91" t="s">
        <v>1007</v>
      </c>
      <c r="N334" s="337"/>
      <c r="O334" s="262">
        <v>1</v>
      </c>
      <c r="P334" s="259"/>
      <c r="Q334" s="290"/>
      <c r="R334" s="299"/>
      <c r="S334" s="228"/>
      <c r="T334"/>
    </row>
    <row r="335" spans="1:20" customFormat="1">
      <c r="A335" s="1">
        <v>1</v>
      </c>
      <c r="B335" s="3" t="s">
        <v>30</v>
      </c>
      <c r="C335" s="4" t="s">
        <v>20</v>
      </c>
      <c r="D335" s="5" t="s">
        <v>31</v>
      </c>
      <c r="E335" s="8" t="s">
        <v>22</v>
      </c>
      <c r="F335" s="1" t="s">
        <v>32</v>
      </c>
      <c r="G335" s="8">
        <v>92.5</v>
      </c>
      <c r="H335" s="1">
        <v>87.5</v>
      </c>
      <c r="I335" s="1">
        <v>5</v>
      </c>
      <c r="J335" s="239" t="s">
        <v>36</v>
      </c>
      <c r="K335" s="6" t="s">
        <v>37</v>
      </c>
      <c r="L335" s="6" t="s">
        <v>38</v>
      </c>
      <c r="M335" s="6" t="s">
        <v>39</v>
      </c>
      <c r="N335" s="338" t="s">
        <v>1160</v>
      </c>
      <c r="O335" s="263"/>
      <c r="P335" s="259">
        <v>1</v>
      </c>
      <c r="Q335" s="290"/>
      <c r="R335" s="288"/>
      <c r="S335" s="228"/>
    </row>
    <row r="336" spans="1:20" s="100" customFormat="1" ht="56.25">
      <c r="A336" s="150">
        <v>7</v>
      </c>
      <c r="B336" s="161" t="s">
        <v>1133</v>
      </c>
      <c r="C336" s="150">
        <v>10</v>
      </c>
      <c r="D336" s="150">
        <v>1</v>
      </c>
      <c r="E336" s="205">
        <v>1</v>
      </c>
      <c r="F336" s="150">
        <v>1</v>
      </c>
      <c r="G336" s="205"/>
      <c r="H336" s="129" t="s">
        <v>1004</v>
      </c>
      <c r="I336" s="91" t="s">
        <v>1005</v>
      </c>
      <c r="J336" s="238" t="s">
        <v>36</v>
      </c>
      <c r="K336" s="88" t="s">
        <v>1006</v>
      </c>
      <c r="L336" s="88" t="s">
        <v>36</v>
      </c>
      <c r="M336" s="91" t="s">
        <v>1007</v>
      </c>
      <c r="N336" s="337"/>
      <c r="O336" s="262">
        <v>1</v>
      </c>
      <c r="P336" s="259"/>
      <c r="Q336" s="290">
        <v>1</v>
      </c>
      <c r="R336" s="299"/>
      <c r="S336" s="228"/>
      <c r="T336"/>
    </row>
    <row r="337" spans="1:20" s="100" customFormat="1" ht="39">
      <c r="A337" s="166">
        <v>8</v>
      </c>
      <c r="B337" s="101" t="s">
        <v>1134</v>
      </c>
      <c r="C337" s="167">
        <v>9</v>
      </c>
      <c r="D337" s="167">
        <v>2</v>
      </c>
      <c r="E337" s="202">
        <v>2</v>
      </c>
      <c r="F337" s="167">
        <v>2</v>
      </c>
      <c r="G337" s="202"/>
      <c r="H337" s="92" t="s">
        <v>1004</v>
      </c>
      <c r="I337" s="93" t="s">
        <v>1012</v>
      </c>
      <c r="J337" s="238" t="s">
        <v>78</v>
      </c>
      <c r="K337" s="94" t="s">
        <v>1013</v>
      </c>
      <c r="L337" s="88" t="s">
        <v>78</v>
      </c>
      <c r="M337" s="91" t="s">
        <v>1014</v>
      </c>
      <c r="N337" s="337"/>
      <c r="O337" s="262">
        <v>2</v>
      </c>
      <c r="P337" s="259"/>
      <c r="Q337" s="290"/>
      <c r="R337" s="299"/>
      <c r="S337" s="228"/>
      <c r="T337"/>
    </row>
    <row r="338" spans="1:20" customFormat="1">
      <c r="A338" s="1">
        <v>2</v>
      </c>
      <c r="B338" s="3" t="s">
        <v>171</v>
      </c>
      <c r="C338" s="4" t="s">
        <v>172</v>
      </c>
      <c r="D338" s="5" t="s">
        <v>173</v>
      </c>
      <c r="E338" s="8" t="s">
        <v>22</v>
      </c>
      <c r="F338" s="1" t="s">
        <v>23</v>
      </c>
      <c r="G338" s="8">
        <v>87.5</v>
      </c>
      <c r="H338" s="1">
        <v>82.5</v>
      </c>
      <c r="I338" s="1">
        <v>5</v>
      </c>
      <c r="J338" s="239" t="s">
        <v>78</v>
      </c>
      <c r="K338" s="6" t="s">
        <v>37</v>
      </c>
      <c r="L338" s="7" t="s">
        <v>178</v>
      </c>
      <c r="M338" s="7" t="s">
        <v>179</v>
      </c>
      <c r="N338" s="338" t="s">
        <v>1160</v>
      </c>
      <c r="O338" s="263"/>
      <c r="P338" s="259">
        <v>1</v>
      </c>
      <c r="Q338" s="290"/>
      <c r="R338" s="296"/>
      <c r="S338" s="287" t="s">
        <v>180</v>
      </c>
    </row>
    <row r="339" spans="1:20" customFormat="1">
      <c r="A339" s="1">
        <v>15</v>
      </c>
      <c r="B339" s="3" t="s">
        <v>659</v>
      </c>
      <c r="C339" s="4" t="s">
        <v>653</v>
      </c>
      <c r="D339" s="5" t="s">
        <v>660</v>
      </c>
      <c r="E339" s="8" t="s">
        <v>22</v>
      </c>
      <c r="F339" s="1" t="s">
        <v>32</v>
      </c>
      <c r="G339" s="8">
        <v>85</v>
      </c>
      <c r="H339" s="1">
        <v>80</v>
      </c>
      <c r="I339" s="1">
        <v>5</v>
      </c>
      <c r="J339" s="239" t="s">
        <v>78</v>
      </c>
      <c r="K339" s="6" t="s">
        <v>37</v>
      </c>
      <c r="L339" s="7" t="s">
        <v>178</v>
      </c>
      <c r="M339" s="7" t="s">
        <v>80</v>
      </c>
      <c r="N339" s="338" t="s">
        <v>1160</v>
      </c>
      <c r="O339" s="263"/>
      <c r="P339" s="259">
        <v>1</v>
      </c>
      <c r="Q339" s="290"/>
      <c r="R339" s="288"/>
      <c r="S339" s="228"/>
    </row>
    <row r="340" spans="1:20" s="60" customFormat="1">
      <c r="A340" s="305">
        <v>3</v>
      </c>
      <c r="B340" s="306" t="s">
        <v>181</v>
      </c>
      <c r="C340" s="4" t="s">
        <v>172</v>
      </c>
      <c r="D340" s="307" t="s">
        <v>182</v>
      </c>
      <c r="E340" s="308" t="s">
        <v>22</v>
      </c>
      <c r="F340" s="305" t="s">
        <v>23</v>
      </c>
      <c r="G340" s="8">
        <v>70</v>
      </c>
      <c r="H340" s="1">
        <v>65</v>
      </c>
      <c r="I340" s="1">
        <v>5</v>
      </c>
      <c r="J340" s="309" t="s">
        <v>78</v>
      </c>
      <c r="K340" s="6" t="s">
        <v>79</v>
      </c>
      <c r="L340" s="7" t="s">
        <v>178</v>
      </c>
      <c r="M340" s="7" t="s">
        <v>187</v>
      </c>
      <c r="N340" s="339" t="s">
        <v>1160</v>
      </c>
      <c r="O340" s="310"/>
      <c r="P340" s="311"/>
      <c r="Q340" s="312"/>
      <c r="R340" s="313" t="s">
        <v>1165</v>
      </c>
      <c r="S340" s="314"/>
    </row>
    <row r="341" spans="1:20" s="60" customFormat="1">
      <c r="A341" s="305">
        <v>19</v>
      </c>
      <c r="B341" s="306" t="s">
        <v>843</v>
      </c>
      <c r="C341" s="4" t="s">
        <v>837</v>
      </c>
      <c r="D341" s="307" t="s">
        <v>844</v>
      </c>
      <c r="E341" s="308" t="s">
        <v>22</v>
      </c>
      <c r="F341" s="305" t="s">
        <v>23</v>
      </c>
      <c r="G341" s="8">
        <v>57.5</v>
      </c>
      <c r="H341" s="1">
        <v>52.5</v>
      </c>
      <c r="I341" s="1">
        <v>5</v>
      </c>
      <c r="J341" s="309" t="s">
        <v>78</v>
      </c>
      <c r="K341" s="6" t="s">
        <v>406</v>
      </c>
      <c r="L341" s="7" t="s">
        <v>178</v>
      </c>
      <c r="M341" s="7" t="s">
        <v>348</v>
      </c>
      <c r="N341" s="339" t="s">
        <v>1160</v>
      </c>
      <c r="O341" s="310"/>
      <c r="P341" s="311"/>
      <c r="Q341" s="312"/>
      <c r="R341" s="313" t="s">
        <v>1165</v>
      </c>
      <c r="S341" s="314"/>
    </row>
    <row r="342" spans="1:20" s="66" customFormat="1">
      <c r="A342" s="61">
        <v>7</v>
      </c>
      <c r="B342" s="62" t="s">
        <v>265</v>
      </c>
      <c r="C342" s="63" t="s">
        <v>266</v>
      </c>
      <c r="D342" s="64" t="s">
        <v>267</v>
      </c>
      <c r="E342" s="177" t="s">
        <v>22</v>
      </c>
      <c r="F342" s="61" t="s">
        <v>268</v>
      </c>
      <c r="G342" s="177">
        <v>92.5</v>
      </c>
      <c r="H342" s="61">
        <v>87.5</v>
      </c>
      <c r="I342" s="61">
        <v>5</v>
      </c>
      <c r="J342" s="240" t="s">
        <v>78</v>
      </c>
      <c r="K342" s="65" t="s">
        <v>437</v>
      </c>
      <c r="L342" s="178" t="s">
        <v>179</v>
      </c>
      <c r="M342" s="178" t="s">
        <v>178</v>
      </c>
      <c r="N342" s="340" t="s">
        <v>1159</v>
      </c>
      <c r="O342" s="264"/>
      <c r="P342" s="259"/>
      <c r="Q342" s="290"/>
      <c r="R342" s="299"/>
      <c r="S342" s="228"/>
    </row>
    <row r="343" spans="1:20" s="66" customFormat="1">
      <c r="A343" s="61">
        <v>13</v>
      </c>
      <c r="B343" s="62" t="s">
        <v>587</v>
      </c>
      <c r="C343" s="63" t="s">
        <v>588</v>
      </c>
      <c r="D343" s="64">
        <v>36375</v>
      </c>
      <c r="E343" s="177" t="s">
        <v>22</v>
      </c>
      <c r="F343" s="61" t="s">
        <v>23</v>
      </c>
      <c r="G343" s="177">
        <v>85</v>
      </c>
      <c r="H343" s="61">
        <v>80</v>
      </c>
      <c r="I343" s="61">
        <v>5</v>
      </c>
      <c r="J343" s="240" t="s">
        <v>78</v>
      </c>
      <c r="K343" s="65" t="s">
        <v>37</v>
      </c>
      <c r="L343" s="178" t="s">
        <v>348</v>
      </c>
      <c r="M343" s="178" t="s">
        <v>178</v>
      </c>
      <c r="N343" s="340" t="s">
        <v>1159</v>
      </c>
      <c r="O343" s="264"/>
      <c r="P343" s="259"/>
      <c r="Q343" s="290"/>
      <c r="R343" s="299"/>
      <c r="S343" s="228"/>
    </row>
    <row r="344" spans="1:20" s="60" customFormat="1">
      <c r="A344" s="305">
        <v>9</v>
      </c>
      <c r="B344" s="306" t="s">
        <v>378</v>
      </c>
      <c r="C344" s="63" t="s">
        <v>370</v>
      </c>
      <c r="D344" s="307" t="s">
        <v>379</v>
      </c>
      <c r="E344" s="308" t="s">
        <v>22</v>
      </c>
      <c r="F344" s="305" t="s">
        <v>32</v>
      </c>
      <c r="G344" s="177">
        <v>70</v>
      </c>
      <c r="H344" s="61">
        <v>65</v>
      </c>
      <c r="I344" s="61">
        <v>5</v>
      </c>
      <c r="J344" s="309" t="s">
        <v>78</v>
      </c>
      <c r="K344" s="65" t="s">
        <v>37</v>
      </c>
      <c r="L344" s="178" t="s">
        <v>348</v>
      </c>
      <c r="M344" s="178" t="s">
        <v>178</v>
      </c>
      <c r="N344" s="341" t="s">
        <v>1159</v>
      </c>
      <c r="O344" s="315"/>
      <c r="P344" s="311"/>
      <c r="Q344" s="312"/>
      <c r="R344" s="316" t="s">
        <v>1165</v>
      </c>
      <c r="S344" s="314"/>
    </row>
    <row r="345" spans="1:20" s="100" customFormat="1" ht="41.25" customHeight="1">
      <c r="A345" s="166">
        <v>9</v>
      </c>
      <c r="B345" s="168" t="s">
        <v>1135</v>
      </c>
      <c r="C345" s="167">
        <v>5</v>
      </c>
      <c r="D345" s="167">
        <v>1</v>
      </c>
      <c r="E345" s="202">
        <v>1</v>
      </c>
      <c r="F345" s="167">
        <v>1</v>
      </c>
      <c r="G345" s="202"/>
      <c r="H345" s="167" t="s">
        <v>1004</v>
      </c>
      <c r="I345" s="91" t="s">
        <v>1005</v>
      </c>
      <c r="J345" s="238" t="s">
        <v>36</v>
      </c>
      <c r="K345" s="88" t="s">
        <v>1006</v>
      </c>
      <c r="L345" s="88" t="s">
        <v>36</v>
      </c>
      <c r="M345" s="91" t="s">
        <v>1007</v>
      </c>
      <c r="N345" s="337"/>
      <c r="O345" s="262">
        <v>1</v>
      </c>
      <c r="P345" s="259"/>
      <c r="Q345" s="290">
        <v>1</v>
      </c>
      <c r="R345" s="299"/>
      <c r="S345" s="285"/>
      <c r="T345"/>
    </row>
    <row r="346" spans="1:20" s="100" customFormat="1" ht="34.5" customHeight="1">
      <c r="A346" s="166">
        <v>10</v>
      </c>
      <c r="B346" s="168" t="s">
        <v>1136</v>
      </c>
      <c r="C346" s="167">
        <v>5</v>
      </c>
      <c r="D346" s="167">
        <v>1</v>
      </c>
      <c r="E346" s="202">
        <v>1</v>
      </c>
      <c r="F346" s="167">
        <v>1</v>
      </c>
      <c r="G346" s="202"/>
      <c r="H346" s="167" t="s">
        <v>1004</v>
      </c>
      <c r="I346" s="91" t="s">
        <v>1005</v>
      </c>
      <c r="J346" s="238" t="s">
        <v>36</v>
      </c>
      <c r="K346" s="88" t="s">
        <v>1006</v>
      </c>
      <c r="L346" s="88" t="s">
        <v>36</v>
      </c>
      <c r="M346" s="91" t="s">
        <v>1007</v>
      </c>
      <c r="N346" s="337"/>
      <c r="O346" s="262">
        <v>1</v>
      </c>
      <c r="P346" s="259"/>
      <c r="Q346" s="290">
        <v>1</v>
      </c>
      <c r="R346" s="299"/>
      <c r="S346" s="228"/>
      <c r="T346"/>
    </row>
    <row r="347" spans="1:20" s="100" customFormat="1" ht="31.5" customHeight="1">
      <c r="A347" s="166">
        <v>11</v>
      </c>
      <c r="B347" s="168" t="s">
        <v>1137</v>
      </c>
      <c r="C347" s="167">
        <v>5</v>
      </c>
      <c r="D347" s="167">
        <v>1</v>
      </c>
      <c r="E347" s="202">
        <v>1</v>
      </c>
      <c r="F347" s="167">
        <v>1</v>
      </c>
      <c r="G347" s="202"/>
      <c r="H347" s="167" t="s">
        <v>1004</v>
      </c>
      <c r="I347" s="91" t="s">
        <v>1005</v>
      </c>
      <c r="J347" s="238" t="s">
        <v>36</v>
      </c>
      <c r="K347" s="88" t="s">
        <v>1006</v>
      </c>
      <c r="L347" s="88" t="s">
        <v>36</v>
      </c>
      <c r="M347" s="91" t="s">
        <v>1007</v>
      </c>
      <c r="N347" s="337"/>
      <c r="O347" s="262">
        <v>1</v>
      </c>
      <c r="P347" s="259"/>
      <c r="Q347" s="290">
        <v>1</v>
      </c>
      <c r="R347" s="299"/>
      <c r="S347" s="228"/>
      <c r="T347"/>
    </row>
    <row r="348" spans="1:20" s="169" customFormat="1">
      <c r="A348" s="84" t="s">
        <v>1138</v>
      </c>
      <c r="B348" s="159" t="s">
        <v>1139</v>
      </c>
      <c r="C348" s="86">
        <v>200</v>
      </c>
      <c r="D348" s="86">
        <v>8</v>
      </c>
      <c r="E348" s="190">
        <f>SUM(E349:E361)</f>
        <v>4</v>
      </c>
      <c r="F348" s="86">
        <f>SUM(F349:F361)</f>
        <v>4</v>
      </c>
      <c r="G348" s="190"/>
      <c r="H348" s="87"/>
      <c r="I348" s="88"/>
      <c r="J348" s="238"/>
      <c r="K348" s="88"/>
      <c r="L348" s="88"/>
      <c r="M348" s="88"/>
      <c r="N348" s="337"/>
      <c r="O348" s="273"/>
      <c r="P348" s="259"/>
      <c r="Q348" s="290"/>
      <c r="R348" s="299"/>
      <c r="S348" s="228"/>
      <c r="T348"/>
    </row>
    <row r="349" spans="1:20" s="89" customFormat="1" ht="39">
      <c r="A349" s="87">
        <v>1</v>
      </c>
      <c r="B349" s="170" t="s">
        <v>1087</v>
      </c>
      <c r="C349" s="88">
        <v>7</v>
      </c>
      <c r="D349" s="88">
        <v>1</v>
      </c>
      <c r="E349" s="191">
        <v>1</v>
      </c>
      <c r="F349" s="88">
        <v>1</v>
      </c>
      <c r="G349" s="191"/>
      <c r="H349" s="87" t="s">
        <v>1004</v>
      </c>
      <c r="I349" s="120" t="s">
        <v>1057</v>
      </c>
      <c r="J349" s="246" t="s">
        <v>106</v>
      </c>
      <c r="K349" s="120" t="s">
        <v>1058</v>
      </c>
      <c r="L349" s="120" t="s">
        <v>106</v>
      </c>
      <c r="M349" s="91" t="s">
        <v>1059</v>
      </c>
      <c r="N349" s="337"/>
      <c r="O349" s="262">
        <v>1</v>
      </c>
      <c r="P349" s="259"/>
      <c r="Q349" s="290"/>
      <c r="R349" s="299"/>
      <c r="S349" s="228"/>
      <c r="T349"/>
    </row>
    <row r="350" spans="1:20" customFormat="1">
      <c r="A350" s="1">
        <v>1</v>
      </c>
      <c r="B350" s="3" t="s">
        <v>99</v>
      </c>
      <c r="C350" s="4" t="s">
        <v>100</v>
      </c>
      <c r="D350" s="5" t="s">
        <v>101</v>
      </c>
      <c r="E350" s="8" t="s">
        <v>22</v>
      </c>
      <c r="F350" s="1" t="s">
        <v>32</v>
      </c>
      <c r="G350" s="8">
        <v>55</v>
      </c>
      <c r="H350" s="1" t="s">
        <v>107</v>
      </c>
      <c r="I350" s="1">
        <v>5</v>
      </c>
      <c r="J350" s="239" t="s">
        <v>106</v>
      </c>
      <c r="K350" s="6" t="s">
        <v>79</v>
      </c>
      <c r="L350" s="6" t="s">
        <v>108</v>
      </c>
      <c r="M350" s="6" t="s">
        <v>109</v>
      </c>
      <c r="N350" s="338" t="s">
        <v>1160</v>
      </c>
      <c r="O350" s="263"/>
      <c r="P350" s="259">
        <v>1</v>
      </c>
      <c r="Q350" s="290"/>
      <c r="R350" s="296"/>
      <c r="S350" s="287" t="s">
        <v>110</v>
      </c>
    </row>
    <row r="351" spans="1:20" s="89" customFormat="1" ht="25.5" customHeight="1">
      <c r="A351" s="87">
        <v>2</v>
      </c>
      <c r="B351" s="143" t="s">
        <v>1140</v>
      </c>
      <c r="C351" s="88">
        <v>5</v>
      </c>
      <c r="D351" s="88">
        <v>1</v>
      </c>
      <c r="E351" s="191">
        <v>1</v>
      </c>
      <c r="F351" s="88">
        <v>1</v>
      </c>
      <c r="G351" s="191"/>
      <c r="H351" s="87" t="s">
        <v>1020</v>
      </c>
      <c r="I351" s="93" t="s">
        <v>1093</v>
      </c>
      <c r="J351" s="250" t="s">
        <v>47</v>
      </c>
      <c r="K351" s="91" t="s">
        <v>1094</v>
      </c>
      <c r="L351" s="91" t="s">
        <v>47</v>
      </c>
      <c r="M351" s="91" t="s">
        <v>1095</v>
      </c>
      <c r="N351" s="337"/>
      <c r="O351" s="262">
        <v>1</v>
      </c>
      <c r="P351" s="259"/>
      <c r="Q351" s="290"/>
      <c r="R351" s="299"/>
      <c r="S351" s="228"/>
      <c r="T351"/>
    </row>
    <row r="352" spans="1:20" customFormat="1">
      <c r="A352" s="1">
        <v>2</v>
      </c>
      <c r="B352" s="3" t="s">
        <v>155</v>
      </c>
      <c r="C352" s="4" t="s">
        <v>156</v>
      </c>
      <c r="D352" s="5" t="s">
        <v>157</v>
      </c>
      <c r="E352" s="8" t="s">
        <v>22</v>
      </c>
      <c r="F352" s="1" t="s">
        <v>23</v>
      </c>
      <c r="G352" s="8" t="s">
        <v>96</v>
      </c>
      <c r="H352" s="1" t="s">
        <v>97</v>
      </c>
      <c r="I352" s="1">
        <v>5</v>
      </c>
      <c r="J352" s="239" t="s">
        <v>47</v>
      </c>
      <c r="K352" s="6" t="s">
        <v>37</v>
      </c>
      <c r="L352" s="7" t="s">
        <v>162</v>
      </c>
      <c r="M352" s="7" t="s">
        <v>163</v>
      </c>
      <c r="N352" s="338" t="s">
        <v>1160</v>
      </c>
      <c r="O352" s="263"/>
      <c r="P352" s="259">
        <v>1</v>
      </c>
      <c r="Q352" s="290"/>
      <c r="R352" s="288"/>
      <c r="S352" s="228"/>
    </row>
    <row r="353" spans="1:35" s="66" customFormat="1">
      <c r="A353" s="61">
        <v>11</v>
      </c>
      <c r="B353" s="62" t="s">
        <v>750</v>
      </c>
      <c r="C353" s="63" t="s">
        <v>751</v>
      </c>
      <c r="D353" s="64" t="s">
        <v>752</v>
      </c>
      <c r="E353" s="177" t="s">
        <v>22</v>
      </c>
      <c r="F353" s="61" t="s">
        <v>23</v>
      </c>
      <c r="G353" s="177" t="s">
        <v>757</v>
      </c>
      <c r="H353" s="61" t="s">
        <v>96</v>
      </c>
      <c r="I353" s="61">
        <v>5</v>
      </c>
      <c r="J353" s="240" t="s">
        <v>47</v>
      </c>
      <c r="K353" s="65" t="s">
        <v>37</v>
      </c>
      <c r="L353" s="178" t="s">
        <v>163</v>
      </c>
      <c r="M353" s="178" t="s">
        <v>162</v>
      </c>
      <c r="N353" s="340" t="s">
        <v>1159</v>
      </c>
      <c r="O353" s="264"/>
      <c r="P353" s="259"/>
      <c r="Q353" s="290"/>
      <c r="R353" s="299"/>
      <c r="S353" s="228"/>
    </row>
    <row r="354" spans="1:35" s="60" customFormat="1">
      <c r="A354" s="305">
        <v>7</v>
      </c>
      <c r="B354" s="306" t="s">
        <v>515</v>
      </c>
      <c r="C354" s="63" t="s">
        <v>516</v>
      </c>
      <c r="D354" s="307" t="s">
        <v>517</v>
      </c>
      <c r="E354" s="308" t="s">
        <v>72</v>
      </c>
      <c r="F354" s="305" t="s">
        <v>23</v>
      </c>
      <c r="G354" s="177" t="s">
        <v>97</v>
      </c>
      <c r="H354" s="61" t="s">
        <v>522</v>
      </c>
      <c r="I354" s="61">
        <v>5</v>
      </c>
      <c r="J354" s="309" t="s">
        <v>47</v>
      </c>
      <c r="K354" s="65" t="s">
        <v>37</v>
      </c>
      <c r="L354" s="178" t="s">
        <v>50</v>
      </c>
      <c r="M354" s="178" t="s">
        <v>162</v>
      </c>
      <c r="N354" s="341" t="s">
        <v>1159</v>
      </c>
      <c r="O354" s="315"/>
      <c r="P354" s="311"/>
      <c r="Q354" s="312"/>
      <c r="R354" s="313" t="s">
        <v>1165</v>
      </c>
      <c r="S354" s="314"/>
    </row>
    <row r="355" spans="1:35" s="60" customFormat="1">
      <c r="A355" s="305">
        <v>9</v>
      </c>
      <c r="B355" s="306" t="s">
        <v>565</v>
      </c>
      <c r="C355" s="63" t="s">
        <v>566</v>
      </c>
      <c r="D355" s="307" t="s">
        <v>567</v>
      </c>
      <c r="E355" s="308" t="s">
        <v>22</v>
      </c>
      <c r="F355" s="305" t="s">
        <v>23</v>
      </c>
      <c r="G355" s="177">
        <v>60</v>
      </c>
      <c r="H355" s="61">
        <v>55</v>
      </c>
      <c r="I355" s="61">
        <v>5</v>
      </c>
      <c r="J355" s="309" t="s">
        <v>47</v>
      </c>
      <c r="K355" s="65" t="s">
        <v>37</v>
      </c>
      <c r="L355" s="178" t="s">
        <v>163</v>
      </c>
      <c r="M355" s="178" t="s">
        <v>162</v>
      </c>
      <c r="N355" s="341" t="s">
        <v>1159</v>
      </c>
      <c r="O355" s="315"/>
      <c r="P355" s="311"/>
      <c r="Q355" s="312"/>
      <c r="R355" s="313" t="s">
        <v>1165</v>
      </c>
      <c r="S355" s="317" t="s">
        <v>572</v>
      </c>
    </row>
    <row r="356" spans="1:35" s="60" customFormat="1">
      <c r="A356" s="305">
        <v>3</v>
      </c>
      <c r="B356" s="306" t="s">
        <v>301</v>
      </c>
      <c r="C356" s="63" t="s">
        <v>302</v>
      </c>
      <c r="D356" s="307" t="s">
        <v>303</v>
      </c>
      <c r="E356" s="308" t="s">
        <v>22</v>
      </c>
      <c r="F356" s="305" t="s">
        <v>23</v>
      </c>
      <c r="G356" s="177">
        <v>55</v>
      </c>
      <c r="H356" s="61">
        <v>50</v>
      </c>
      <c r="I356" s="61">
        <v>5</v>
      </c>
      <c r="J356" s="309" t="s">
        <v>47</v>
      </c>
      <c r="K356" s="65" t="s">
        <v>37</v>
      </c>
      <c r="L356" s="178" t="s">
        <v>308</v>
      </c>
      <c r="M356" s="178" t="s">
        <v>162</v>
      </c>
      <c r="N356" s="341" t="s">
        <v>1159</v>
      </c>
      <c r="O356" s="315"/>
      <c r="P356" s="311"/>
      <c r="Q356" s="312"/>
      <c r="R356" s="313" t="s">
        <v>1165</v>
      </c>
      <c r="S356" s="314"/>
    </row>
    <row r="357" spans="1:35" s="89" customFormat="1" ht="24.75" customHeight="1">
      <c r="A357" s="87">
        <v>3</v>
      </c>
      <c r="B357" s="143" t="s">
        <v>1141</v>
      </c>
      <c r="C357" s="88">
        <v>5</v>
      </c>
      <c r="D357" s="88">
        <v>1</v>
      </c>
      <c r="E357" s="191">
        <v>1</v>
      </c>
      <c r="F357" s="88">
        <v>1</v>
      </c>
      <c r="G357" s="191"/>
      <c r="H357" s="87" t="s">
        <v>1020</v>
      </c>
      <c r="I357" s="93" t="s">
        <v>1093</v>
      </c>
      <c r="J357" s="250" t="s">
        <v>47</v>
      </c>
      <c r="K357" s="91" t="s">
        <v>1094</v>
      </c>
      <c r="L357" s="91" t="s">
        <v>47</v>
      </c>
      <c r="M357" s="91" t="s">
        <v>1095</v>
      </c>
      <c r="N357" s="337"/>
      <c r="O357" s="262">
        <v>1</v>
      </c>
      <c r="P357" s="259"/>
      <c r="Q357" s="290"/>
      <c r="R357" s="299"/>
      <c r="S357" s="228"/>
      <c r="T357"/>
    </row>
    <row r="358" spans="1:35" customFormat="1">
      <c r="A358" s="1">
        <v>11</v>
      </c>
      <c r="B358" s="3" t="s">
        <v>750</v>
      </c>
      <c r="C358" s="4" t="s">
        <v>751</v>
      </c>
      <c r="D358" s="5" t="s">
        <v>752</v>
      </c>
      <c r="E358" s="8" t="s">
        <v>22</v>
      </c>
      <c r="F358" s="1" t="s">
        <v>23</v>
      </c>
      <c r="G358" s="8" t="s">
        <v>757</v>
      </c>
      <c r="H358" s="1" t="s">
        <v>96</v>
      </c>
      <c r="I358" s="1">
        <v>5</v>
      </c>
      <c r="J358" s="239" t="s">
        <v>47</v>
      </c>
      <c r="K358" s="6" t="s">
        <v>37</v>
      </c>
      <c r="L358" s="7" t="s">
        <v>163</v>
      </c>
      <c r="M358" s="7" t="s">
        <v>162</v>
      </c>
      <c r="N358" s="338" t="s">
        <v>1160</v>
      </c>
      <c r="O358" s="263"/>
      <c r="P358" s="259">
        <v>1</v>
      </c>
      <c r="Q358" s="290"/>
      <c r="R358" s="288"/>
      <c r="S358" s="228"/>
    </row>
    <row r="359" spans="1:35" s="60" customFormat="1">
      <c r="A359" s="305">
        <v>9</v>
      </c>
      <c r="B359" s="306" t="s">
        <v>565</v>
      </c>
      <c r="C359" s="4" t="s">
        <v>566</v>
      </c>
      <c r="D359" s="307" t="s">
        <v>567</v>
      </c>
      <c r="E359" s="308" t="s">
        <v>22</v>
      </c>
      <c r="F359" s="305" t="s">
        <v>23</v>
      </c>
      <c r="G359" s="8">
        <v>60</v>
      </c>
      <c r="H359" s="1">
        <v>55</v>
      </c>
      <c r="I359" s="1">
        <v>5</v>
      </c>
      <c r="J359" s="309" t="s">
        <v>47</v>
      </c>
      <c r="K359" s="6" t="s">
        <v>37</v>
      </c>
      <c r="L359" s="7" t="s">
        <v>163</v>
      </c>
      <c r="M359" s="7" t="s">
        <v>162</v>
      </c>
      <c r="N359" s="339" t="s">
        <v>1160</v>
      </c>
      <c r="O359" s="310"/>
      <c r="P359" s="311"/>
      <c r="Q359" s="312"/>
      <c r="R359" s="313" t="s">
        <v>1165</v>
      </c>
      <c r="S359" s="317" t="s">
        <v>572</v>
      </c>
    </row>
    <row r="360" spans="1:35" s="66" customFormat="1">
      <c r="A360" s="61">
        <v>2</v>
      </c>
      <c r="B360" s="62" t="s">
        <v>155</v>
      </c>
      <c r="C360" s="63" t="s">
        <v>156</v>
      </c>
      <c r="D360" s="64" t="s">
        <v>157</v>
      </c>
      <c r="E360" s="177" t="s">
        <v>22</v>
      </c>
      <c r="F360" s="61" t="s">
        <v>23</v>
      </c>
      <c r="G360" s="177" t="s">
        <v>96</v>
      </c>
      <c r="H360" s="61" t="s">
        <v>97</v>
      </c>
      <c r="I360" s="61">
        <v>5</v>
      </c>
      <c r="J360" s="240" t="s">
        <v>47</v>
      </c>
      <c r="K360" s="65" t="s">
        <v>37</v>
      </c>
      <c r="L360" s="178" t="s">
        <v>162</v>
      </c>
      <c r="M360" s="178" t="s">
        <v>163</v>
      </c>
      <c r="N360" s="340" t="s">
        <v>1159</v>
      </c>
      <c r="O360" s="264"/>
      <c r="P360" s="259"/>
      <c r="Q360" s="290"/>
      <c r="R360" s="299"/>
      <c r="S360" s="228"/>
    </row>
    <row r="361" spans="1:35" s="89" customFormat="1" ht="21" customHeight="1">
      <c r="A361" s="87">
        <v>4</v>
      </c>
      <c r="B361" s="143" t="s">
        <v>1142</v>
      </c>
      <c r="C361" s="88">
        <v>5</v>
      </c>
      <c r="D361" s="88">
        <v>1</v>
      </c>
      <c r="E361" s="191">
        <v>1</v>
      </c>
      <c r="F361" s="88">
        <v>1</v>
      </c>
      <c r="G361" s="191"/>
      <c r="H361" s="87" t="s">
        <v>1020</v>
      </c>
      <c r="I361" s="93" t="s">
        <v>1093</v>
      </c>
      <c r="J361" s="250" t="s">
        <v>47</v>
      </c>
      <c r="K361" s="91" t="s">
        <v>1094</v>
      </c>
      <c r="L361" s="91" t="s">
        <v>47</v>
      </c>
      <c r="M361" s="91" t="s">
        <v>1095</v>
      </c>
      <c r="N361" s="337"/>
      <c r="O361" s="262">
        <v>1</v>
      </c>
      <c r="P361" s="259"/>
      <c r="Q361" s="290"/>
      <c r="R361" s="299"/>
      <c r="S361" s="228"/>
      <c r="T361"/>
    </row>
    <row r="362" spans="1:35" customFormat="1">
      <c r="A362" s="1">
        <v>4</v>
      </c>
      <c r="B362" s="3" t="s">
        <v>331</v>
      </c>
      <c r="C362" s="4" t="s">
        <v>332</v>
      </c>
      <c r="D362" s="5" t="s">
        <v>333</v>
      </c>
      <c r="E362" s="8" t="s">
        <v>22</v>
      </c>
      <c r="F362" s="1" t="s">
        <v>23</v>
      </c>
      <c r="G362" s="8" t="s">
        <v>48</v>
      </c>
      <c r="H362" s="1" t="s">
        <v>49</v>
      </c>
      <c r="I362" s="1">
        <v>5</v>
      </c>
      <c r="J362" s="239" t="s">
        <v>47</v>
      </c>
      <c r="K362" s="6" t="s">
        <v>37</v>
      </c>
      <c r="L362" s="7" t="s">
        <v>308</v>
      </c>
      <c r="M362" s="6"/>
      <c r="N362" s="338" t="s">
        <v>1160</v>
      </c>
      <c r="O362" s="263"/>
      <c r="P362" s="259">
        <v>1</v>
      </c>
      <c r="Q362" s="290"/>
      <c r="R362" s="288"/>
      <c r="S362" s="228"/>
    </row>
    <row r="363" spans="1:35" s="60" customFormat="1">
      <c r="A363" s="305">
        <v>3</v>
      </c>
      <c r="B363" s="306" t="s">
        <v>301</v>
      </c>
      <c r="C363" s="4" t="s">
        <v>302</v>
      </c>
      <c r="D363" s="307" t="s">
        <v>303</v>
      </c>
      <c r="E363" s="308" t="s">
        <v>22</v>
      </c>
      <c r="F363" s="305" t="s">
        <v>23</v>
      </c>
      <c r="G363" s="8">
        <v>55</v>
      </c>
      <c r="H363" s="1">
        <v>50</v>
      </c>
      <c r="I363" s="1">
        <v>5</v>
      </c>
      <c r="J363" s="309" t="s">
        <v>47</v>
      </c>
      <c r="K363" s="6" t="s">
        <v>37</v>
      </c>
      <c r="L363" s="7" t="s">
        <v>308</v>
      </c>
      <c r="M363" s="7" t="s">
        <v>162</v>
      </c>
      <c r="N363" s="339" t="s">
        <v>1160</v>
      </c>
      <c r="O363" s="310"/>
      <c r="P363" s="311"/>
      <c r="Q363" s="312"/>
      <c r="R363" s="313" t="s">
        <v>1165</v>
      </c>
      <c r="S363" s="314"/>
    </row>
    <row r="364" spans="1:35" s="60" customFormat="1">
      <c r="A364" s="305">
        <v>10</v>
      </c>
      <c r="B364" s="306" t="s">
        <v>652</v>
      </c>
      <c r="C364" s="63" t="s">
        <v>653</v>
      </c>
      <c r="D364" s="307" t="s">
        <v>654</v>
      </c>
      <c r="E364" s="308" t="s">
        <v>22</v>
      </c>
      <c r="F364" s="305" t="s">
        <v>23</v>
      </c>
      <c r="G364" s="177" t="s">
        <v>97</v>
      </c>
      <c r="H364" s="61" t="s">
        <v>522</v>
      </c>
      <c r="I364" s="61">
        <v>5</v>
      </c>
      <c r="J364" s="309" t="s">
        <v>47</v>
      </c>
      <c r="K364" s="65" t="s">
        <v>37</v>
      </c>
      <c r="L364" s="178" t="s">
        <v>50</v>
      </c>
      <c r="M364" s="178" t="s">
        <v>308</v>
      </c>
      <c r="N364" s="341" t="s">
        <v>1159</v>
      </c>
      <c r="O364" s="315"/>
      <c r="P364" s="311"/>
      <c r="Q364" s="312"/>
      <c r="R364" s="313" t="s">
        <v>1165</v>
      </c>
      <c r="S364" s="314"/>
    </row>
    <row r="365" spans="1:35" s="100" customFormat="1" ht="30.75" customHeight="1">
      <c r="A365" s="351" t="s">
        <v>1143</v>
      </c>
      <c r="B365" s="109" t="s">
        <v>1144</v>
      </c>
      <c r="C365" s="171">
        <v>15</v>
      </c>
      <c r="D365" s="171">
        <v>0</v>
      </c>
      <c r="E365" s="207">
        <v>0</v>
      </c>
      <c r="F365" s="171">
        <v>0</v>
      </c>
      <c r="G365" s="207"/>
      <c r="H365" s="128"/>
      <c r="I365" s="91"/>
      <c r="J365" s="244"/>
      <c r="K365" s="112"/>
      <c r="L365" s="112"/>
      <c r="M365" s="91"/>
      <c r="N365" s="347"/>
      <c r="O365" s="276"/>
      <c r="P365" s="259"/>
      <c r="Q365" s="290"/>
      <c r="R365" s="299"/>
      <c r="S365" s="228"/>
      <c r="T365"/>
    </row>
    <row r="366" spans="1:35" s="100" customFormat="1" ht="48" customHeight="1">
      <c r="A366" s="352" t="s">
        <v>1066</v>
      </c>
      <c r="B366" s="109" t="s">
        <v>1145</v>
      </c>
      <c r="C366" s="126">
        <v>17</v>
      </c>
      <c r="D366" s="126">
        <v>0</v>
      </c>
      <c r="E366" s="208">
        <v>0</v>
      </c>
      <c r="F366" s="126">
        <v>0</v>
      </c>
      <c r="G366" s="208"/>
      <c r="H366" s="128"/>
      <c r="I366" s="91"/>
      <c r="J366" s="244"/>
      <c r="K366" s="112"/>
      <c r="L366" s="112"/>
      <c r="M366" s="91"/>
      <c r="N366" s="348"/>
      <c r="O366" s="277"/>
      <c r="P366" s="259"/>
      <c r="Q366" s="290"/>
      <c r="R366" s="299"/>
      <c r="S366" s="228"/>
      <c r="T366"/>
    </row>
    <row r="367" spans="1:35" s="100" customFormat="1" ht="30.75" customHeight="1">
      <c r="A367" s="353" t="s">
        <v>1146</v>
      </c>
      <c r="B367" s="109" t="s">
        <v>1147</v>
      </c>
      <c r="C367" s="110">
        <v>185</v>
      </c>
      <c r="D367" s="110">
        <v>0</v>
      </c>
      <c r="E367" s="194">
        <v>0</v>
      </c>
      <c r="F367" s="110">
        <v>0</v>
      </c>
      <c r="G367" s="200"/>
      <c r="H367" s="111"/>
      <c r="I367" s="112"/>
      <c r="J367" s="243"/>
      <c r="K367" s="91"/>
      <c r="L367" s="91"/>
      <c r="M367" s="91"/>
      <c r="N367" s="343"/>
      <c r="O367" s="275"/>
      <c r="P367" s="259"/>
      <c r="Q367" s="290"/>
      <c r="R367" s="299"/>
      <c r="S367" s="228"/>
      <c r="T367"/>
    </row>
    <row r="368" spans="1:35" ht="19.5">
      <c r="A368" s="354">
        <f t="shared" ref="A368:M368" si="2">COUNTA(A9:A367)</f>
        <v>341</v>
      </c>
      <c r="B368" s="172">
        <f t="shared" si="2"/>
        <v>359</v>
      </c>
      <c r="C368" s="172">
        <f t="shared" si="2"/>
        <v>342</v>
      </c>
      <c r="D368" s="172">
        <f t="shared" si="2"/>
        <v>344</v>
      </c>
      <c r="E368" s="209">
        <f t="shared" si="2"/>
        <v>358</v>
      </c>
      <c r="F368" s="172">
        <f t="shared" si="2"/>
        <v>355</v>
      </c>
      <c r="G368" s="209">
        <f t="shared" si="2"/>
        <v>239</v>
      </c>
      <c r="H368" s="172">
        <f t="shared" si="2"/>
        <v>340</v>
      </c>
      <c r="I368" s="172">
        <f t="shared" si="2"/>
        <v>336</v>
      </c>
      <c r="J368" s="229">
        <f t="shared" si="2"/>
        <v>340</v>
      </c>
      <c r="K368" s="172">
        <f t="shared" si="2"/>
        <v>336</v>
      </c>
      <c r="L368" s="172">
        <f t="shared" si="2"/>
        <v>340</v>
      </c>
      <c r="M368" s="172">
        <f t="shared" si="2"/>
        <v>332</v>
      </c>
      <c r="N368" s="349"/>
      <c r="O368" s="278">
        <f>SUM(O8:O367)</f>
        <v>134</v>
      </c>
      <c r="P368" s="278">
        <f>SUM(P8:P367)</f>
        <v>75</v>
      </c>
      <c r="Q368" s="295">
        <f>SUM(Q8:Q367)</f>
        <v>58</v>
      </c>
      <c r="R368" s="295"/>
      <c r="S368" s="286"/>
      <c r="T368" s="172">
        <f t="shared" ref="T368:AI368" si="3">COUNTA(T9:T367)</f>
        <v>8</v>
      </c>
      <c r="U368" s="172">
        <f t="shared" si="3"/>
        <v>5</v>
      </c>
      <c r="V368" s="172">
        <f t="shared" si="3"/>
        <v>3</v>
      </c>
      <c r="W368" s="172">
        <f t="shared" si="3"/>
        <v>0</v>
      </c>
      <c r="X368" s="172">
        <f t="shared" si="3"/>
        <v>0</v>
      </c>
      <c r="Y368" s="172">
        <f t="shared" si="3"/>
        <v>0</v>
      </c>
      <c r="Z368" s="172">
        <f t="shared" si="3"/>
        <v>0</v>
      </c>
      <c r="AA368" s="172">
        <f t="shared" si="3"/>
        <v>0</v>
      </c>
      <c r="AB368" s="172">
        <f t="shared" si="3"/>
        <v>0</v>
      </c>
      <c r="AC368" s="172">
        <f t="shared" si="3"/>
        <v>0</v>
      </c>
      <c r="AD368" s="172">
        <f t="shared" si="3"/>
        <v>0</v>
      </c>
      <c r="AE368" s="172">
        <f t="shared" si="3"/>
        <v>0</v>
      </c>
      <c r="AF368" s="172">
        <f t="shared" si="3"/>
        <v>0</v>
      </c>
      <c r="AG368" s="172">
        <f t="shared" si="3"/>
        <v>0</v>
      </c>
      <c r="AH368" s="172">
        <f t="shared" si="3"/>
        <v>0</v>
      </c>
      <c r="AI368" s="172">
        <f t="shared" si="3"/>
        <v>0</v>
      </c>
    </row>
  </sheetData>
  <autoFilter ref="A7:AI368"/>
  <mergeCells count="3">
    <mergeCell ref="C4:C5"/>
    <mergeCell ref="D4:D5"/>
    <mergeCell ref="N4:N5"/>
  </mergeCells>
  <conditionalFormatting sqref="A66:M70 P66:R70 T66:AT70 S70 P280:R284 A280:M286 T280:AT286 S282 P338:AT340 A338:M344 P341:Q341 S341:AT341 P342:AT344">
    <cfRule type="expression" dxfId="44" priority="52">
      <formula>ISDATE($AI66)</formula>
    </cfRule>
  </conditionalFormatting>
  <conditionalFormatting sqref="A10:AI10 A12:AI12 N14:O15 N20:O20 N50:O50 N64:O64 A66:M70 P66:R70 T66:AT70 S70 N78:O78 A87:M89 P87:R89 T87:AI89 A94:M94 P94:R94 T94:AI94 N94:O95 N227:O229 N269:O272 P280:R284 A280:M286 T280:AT286 S282 N295:O295 P324:AI325 N327:O327 N329:O330 A332:AI332 N335:O335 P338:AT340 A338:M344 P341:Q341 S341:AT341 P342:AT344">
    <cfRule type="expression" dxfId="43" priority="47">
      <formula>ISDATE($AI10)</formula>
    </cfRule>
  </conditionalFormatting>
  <conditionalFormatting sqref="N17:O17">
    <cfRule type="expression" dxfId="42" priority="45">
      <formula>ISDATE($AI17)</formula>
    </cfRule>
  </conditionalFormatting>
  <conditionalFormatting sqref="N28:O28">
    <cfRule type="expression" dxfId="41" priority="43">
      <formula>ISDATE($AI28)</formula>
    </cfRule>
  </conditionalFormatting>
  <conditionalFormatting sqref="N31:O35">
    <cfRule type="expression" dxfId="40" priority="42">
      <formula>ISDATE($AI31)</formula>
    </cfRule>
  </conditionalFormatting>
  <conditionalFormatting sqref="N42:O43">
    <cfRule type="expression" dxfId="39" priority="41">
      <formula>ISDATE($AI42)</formula>
    </cfRule>
  </conditionalFormatting>
  <conditionalFormatting sqref="N47:O48 N243:O244 A324:M325">
    <cfRule type="expression" dxfId="38" priority="57">
      <formula>ISDATE($AI47)</formula>
    </cfRule>
  </conditionalFormatting>
  <conditionalFormatting sqref="N52:O52">
    <cfRule type="expression" dxfId="37" priority="40">
      <formula>ISDATE($AI52)</formula>
    </cfRule>
  </conditionalFormatting>
  <conditionalFormatting sqref="N55:O56">
    <cfRule type="expression" dxfId="36" priority="39">
      <formula>ISDATE($AI55)</formula>
    </cfRule>
  </conditionalFormatting>
  <conditionalFormatting sqref="N59:O59">
    <cfRule type="expression" dxfId="35" priority="38">
      <formula>ISDATE($AI59)</formula>
    </cfRule>
  </conditionalFormatting>
  <conditionalFormatting sqref="N66:O69">
    <cfRule type="expression" dxfId="34" priority="37">
      <formula>ISDATE($AI66)</formula>
    </cfRule>
  </conditionalFormatting>
  <conditionalFormatting sqref="N81:O82">
    <cfRule type="expression" dxfId="33" priority="36">
      <formula>ISDATE($AI81)</formula>
    </cfRule>
  </conditionalFormatting>
  <conditionalFormatting sqref="N87:O88">
    <cfRule type="expression" dxfId="32" priority="35">
      <formula>ISDATE($AI87)</formula>
    </cfRule>
  </conditionalFormatting>
  <conditionalFormatting sqref="N97:O97">
    <cfRule type="expression" dxfId="31" priority="34">
      <formula>ISDATE($AI97)</formula>
    </cfRule>
  </conditionalFormatting>
  <conditionalFormatting sqref="N102:O102">
    <cfRule type="expression" dxfId="30" priority="33">
      <formula>ISDATE($AI102)</formula>
    </cfRule>
  </conditionalFormatting>
  <conditionalFormatting sqref="N107:O108">
    <cfRule type="expression" dxfId="29" priority="31">
      <formula>ISDATE($AI107)</formula>
    </cfRule>
  </conditionalFormatting>
  <conditionalFormatting sqref="N113:O114">
    <cfRule type="expression" dxfId="28" priority="32">
      <formula>ISDATE($AI113)</formula>
    </cfRule>
  </conditionalFormatting>
  <conditionalFormatting sqref="N123:O125">
    <cfRule type="expression" dxfId="27" priority="30">
      <formula>ISDATE($AI123)</formula>
    </cfRule>
  </conditionalFormatting>
  <conditionalFormatting sqref="N135:O135">
    <cfRule type="expression" dxfId="26" priority="29">
      <formula>ISDATE($AI135)</formula>
    </cfRule>
  </conditionalFormatting>
  <conditionalFormatting sqref="N139:O143">
    <cfRule type="expression" dxfId="25" priority="28">
      <formula>ISDATE($AI139)</formula>
    </cfRule>
  </conditionalFormatting>
  <conditionalFormatting sqref="N164:O164">
    <cfRule type="expression" dxfId="24" priority="27">
      <formula>ISDATE($AI164)</formula>
    </cfRule>
  </conditionalFormatting>
  <conditionalFormatting sqref="N178:O179">
    <cfRule type="expression" dxfId="23" priority="26">
      <formula>ISDATE($AI178)</formula>
    </cfRule>
  </conditionalFormatting>
  <conditionalFormatting sqref="N182:O187">
    <cfRule type="expression" dxfId="22" priority="25">
      <formula>ISDATE($AI182)</formula>
    </cfRule>
  </conditionalFormatting>
  <conditionalFormatting sqref="N190:O194">
    <cfRule type="expression" dxfId="21" priority="24">
      <formula>ISDATE($AI190)</formula>
    </cfRule>
  </conditionalFormatting>
  <conditionalFormatting sqref="N199:O204">
    <cfRule type="expression" dxfId="20" priority="23">
      <formula>ISDATE($AI199)</formula>
    </cfRule>
  </conditionalFormatting>
  <conditionalFormatting sqref="N213:O216">
    <cfRule type="expression" dxfId="19" priority="22">
      <formula>ISDATE($AI213)</formula>
    </cfRule>
  </conditionalFormatting>
  <conditionalFormatting sqref="N219:O221">
    <cfRule type="expression" dxfId="18" priority="21">
      <formula>ISDATE($AI219)</formula>
    </cfRule>
  </conditionalFormatting>
  <conditionalFormatting sqref="N224:O224">
    <cfRule type="expression" dxfId="17" priority="20">
      <formula>ISDATE($AI224)</formula>
    </cfRule>
  </conditionalFormatting>
  <conditionalFormatting sqref="N231:O235">
    <cfRule type="expression" dxfId="16" priority="19">
      <formula>ISDATE($AI231)</formula>
    </cfRule>
  </conditionalFormatting>
  <conditionalFormatting sqref="N239:O239">
    <cfRule type="expression" dxfId="15" priority="18">
      <formula>ISDATE($AI239)</formula>
    </cfRule>
  </conditionalFormatting>
  <conditionalFormatting sqref="N254:O257">
    <cfRule type="expression" dxfId="14" priority="15">
      <formula>ISDATE($AI254)</formula>
    </cfRule>
  </conditionalFormatting>
  <conditionalFormatting sqref="N262:O264">
    <cfRule type="expression" dxfId="13" priority="14">
      <formula>ISDATE($AI262)</formula>
    </cfRule>
  </conditionalFormatting>
  <conditionalFormatting sqref="N274:O274">
    <cfRule type="expression" dxfId="12" priority="13">
      <formula>ISDATE($AI274)</formula>
    </cfRule>
  </conditionalFormatting>
  <conditionalFormatting sqref="N280:O283">
    <cfRule type="expression" dxfId="11" priority="12">
      <formula>ISDATE($AI280)</formula>
    </cfRule>
  </conditionalFormatting>
  <conditionalFormatting sqref="N297:O297">
    <cfRule type="expression" dxfId="10" priority="11">
      <formula>ISDATE($AI297)</formula>
    </cfRule>
  </conditionalFormatting>
  <conditionalFormatting sqref="N309:O309">
    <cfRule type="expression" dxfId="9" priority="10">
      <formula>ISDATE($AI309)</formula>
    </cfRule>
  </conditionalFormatting>
  <conditionalFormatting sqref="N317:O317">
    <cfRule type="expression" dxfId="8" priority="9">
      <formula>ISDATE($AI317)</formula>
    </cfRule>
  </conditionalFormatting>
  <conditionalFormatting sqref="N324:O324">
    <cfRule type="expression" dxfId="7" priority="8">
      <formula>ISDATE($AI324)</formula>
    </cfRule>
  </conditionalFormatting>
  <conditionalFormatting sqref="N338:O341">
    <cfRule type="expression" dxfId="6" priority="7">
      <formula>ISDATE($AI338)</formula>
    </cfRule>
  </conditionalFormatting>
  <conditionalFormatting sqref="N350:O350">
    <cfRule type="expression" dxfId="5" priority="5">
      <formula>ISDATE($AI350)</formula>
    </cfRule>
  </conditionalFormatting>
  <conditionalFormatting sqref="N352:O352">
    <cfRule type="expression" dxfId="4" priority="6">
      <formula>ISDATE($AI352)</formula>
    </cfRule>
  </conditionalFormatting>
  <conditionalFormatting sqref="N358:O359">
    <cfRule type="expression" dxfId="3" priority="3">
      <formula>ISDATE($AI358)</formula>
    </cfRule>
  </conditionalFormatting>
  <conditionalFormatting sqref="N362:O363">
    <cfRule type="expression" dxfId="2" priority="1">
      <formula>ISDATE($AI362)</formula>
    </cfRule>
  </conditionalFormatting>
  <conditionalFormatting sqref="S285 P285:Q286">
    <cfRule type="expression" dxfId="1" priority="53">
      <formula>ISDATE($AI285)</formula>
    </cfRule>
    <cfRule type="expression" dxfId="0" priority="54">
      <formula>ISDATE($AI285)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126thi sinh (2)</vt:lpstr>
      <vt:lpstr>DS đủ điều kiện</vt:lpstr>
      <vt:lpstr>Chi tiết theo đơn vị (gốc)</vt:lpstr>
      <vt:lpstr>'DS đủ điều kiện'!Print_Area</vt:lpstr>
      <vt:lpstr>'DS đủ điều kiện'!Print_Titles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TP</cp:lastModifiedBy>
  <cp:lastPrinted>2025-08-01T14:06:01Z</cp:lastPrinted>
  <dcterms:created xsi:type="dcterms:W3CDTF">2025-07-28T00:15:41Z</dcterms:created>
  <dcterms:modified xsi:type="dcterms:W3CDTF">2025-08-01T14:06:15Z</dcterms:modified>
</cp:coreProperties>
</file>